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160" tabRatio="951" firstSheet="1" activeTab="10"/>
  </bookViews>
  <sheets>
    <sheet name="จ้าง ต.ค .68" sheetId="104" r:id="rId1"/>
    <sheet name="ซื้อ พ.ย..68" sheetId="103" r:id="rId2"/>
    <sheet name="ซื้อ ธ.ค..68 " sheetId="107" r:id="rId3"/>
    <sheet name="ซื้อ ก.พ..69" sheetId="109" r:id="rId4"/>
    <sheet name="ซื้อ มี.ค..69 " sheetId="113" r:id="rId5"/>
    <sheet name="จ้าง พ.ย .68" sheetId="106" r:id="rId6"/>
    <sheet name="จ้าง ธ.ค .68 " sheetId="108" r:id="rId7"/>
    <sheet name="จ้าง ม.ค .69" sheetId="110" r:id="rId8"/>
    <sheet name="จ้าง ก.พ .69 " sheetId="111" r:id="rId9"/>
    <sheet name="จ้าง มี.ค .69  " sheetId="114" r:id="rId10"/>
    <sheet name="สรุปผลซื้อจ้าง" sheetId="90" r:id="rId11"/>
  </sheets>
  <definedNames>
    <definedName name="_xlnm.Print_Area" localSheetId="3">'ซื้อ ก.พ..69'!$A$1:$N$32</definedName>
    <definedName name="_xlnm.Print_Area" localSheetId="2">'ซื้อ ธ.ค..68 '!$A$1:$N$56</definedName>
    <definedName name="_xlnm.Print_Area" localSheetId="1">'ซื้อ พ.ย..68'!$A$1:$N$34</definedName>
    <definedName name="_xlnm.Print_Area" localSheetId="4">'ซื้อ มี.ค..69 '!$A$1:$N$28</definedName>
    <definedName name="_xlnm.Print_Area" localSheetId="10">สรุปผลซื้อจ้าง!$A$1:$L$32</definedName>
  </definedNames>
  <calcPr calcId="145621"/>
</workbook>
</file>

<file path=xl/calcChain.xml><?xml version="1.0" encoding="utf-8"?>
<calcChain xmlns="http://schemas.openxmlformats.org/spreadsheetml/2006/main">
  <c r="F10" i="90" l="1"/>
  <c r="F9" i="90"/>
  <c r="E10" i="90"/>
  <c r="E9" i="90"/>
  <c r="D10" i="90"/>
  <c r="D9" i="90"/>
  <c r="C10" i="90"/>
  <c r="C9" i="90"/>
  <c r="I33" i="103" l="1"/>
  <c r="I56" i="107"/>
  <c r="I32" i="109"/>
  <c r="I29" i="113"/>
  <c r="I57" i="106"/>
  <c r="I69" i="108"/>
  <c r="I66" i="110"/>
  <c r="I66" i="111"/>
  <c r="I62" i="114"/>
  <c r="I62" i="104"/>
  <c r="F15" i="90" l="1"/>
  <c r="E15" i="90"/>
  <c r="D15" i="90"/>
</calcChain>
</file>

<file path=xl/sharedStrings.xml><?xml version="1.0" encoding="utf-8"?>
<sst xmlns="http://schemas.openxmlformats.org/spreadsheetml/2006/main" count="1679" uniqueCount="346">
  <si>
    <t>แบบ  สขร.1</t>
  </si>
  <si>
    <t>แบบรายงานสรุปผลการดำเนินการจัดซื้อจัดจ้างในรอบเดือน พฤศจิกายน  พ.ศ. 2568</t>
  </si>
  <si>
    <t>องค์การบริหารส่วนตำบลหนองอิเฒ่า    อำเภอยางตลาด   จังหวัดกาฬสินธุ์</t>
  </si>
  <si>
    <t>ลงวันที่  4 ธันวาคม  2568</t>
  </si>
  <si>
    <t>ลำดับที่</t>
  </si>
  <si>
    <t>งานที่จัดซื้อหรือจัดจ้าง</t>
  </si>
  <si>
    <t>วงเงินที่จัดซื้อจัดจ้าง</t>
  </si>
  <si>
    <t>ราคากลาง</t>
  </si>
  <si>
    <t>วิธีซื้อหรือจ้าง</t>
  </si>
  <si>
    <t>รายชื่อผู้เสนอราคา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</si>
  <si>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</si>
  <si>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</si>
  <si>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</si>
  <si>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</t>
  </si>
  <si>
    <t>การซื้อหรือจ้าง</t>
  </si>
  <si>
    <t>จัดซื้อวัสดุน้ำมันเชื้อเพลิง/สำนักปลัด</t>
  </si>
  <si>
    <t>เฉพาะเจาะจง</t>
  </si>
  <si>
    <t>สหกรณ์การเกษตร</t>
  </si>
  <si>
    <t>เพราะเป็นผู้มีอาชีพ</t>
  </si>
  <si>
    <t>บสซ.7/2569</t>
  </si>
  <si>
    <t>น้ำมันเชื้อเพลิง เดือน พ.ย.2568</t>
  </si>
  <si>
    <t>ยางตลาด</t>
  </si>
  <si>
    <t>ขายโดยตรง</t>
  </si>
  <si>
    <t>ลว. 3  พ.ย.2568</t>
  </si>
  <si>
    <t>จัดซื้อวัสดุน้ำมันเชื้อเพลิง/กองการศึกษา</t>
  </si>
  <si>
    <t>บสซ.8/2569</t>
  </si>
  <si>
    <t>จัดซื้อวัสดุน้ำมันเชื้อเพลิง/กองคลัง</t>
  </si>
  <si>
    <t>บสซ.9/2569</t>
  </si>
  <si>
    <t xml:space="preserve"> </t>
  </si>
  <si>
    <t>จัดซื้อวัสดุงานบ้านงานครัว (น้ำดื่ม)</t>
  </si>
  <si>
    <t>ร้านศักดิ์เจริญผล</t>
  </si>
  <si>
    <t>บสซ.11/2569</t>
  </si>
  <si>
    <t>เดือน พ.ย.2568</t>
  </si>
  <si>
    <t>จัดซื้อวัสดุเพื่อการดำเนินกิจกรรมเพื่อแสดง</t>
  </si>
  <si>
    <t>ร้านเงินนำโชค</t>
  </si>
  <si>
    <t>บสซ.12/2569</t>
  </si>
  <si>
    <t>ความไว้อาลัยแด่สมเด็จ พระนางเจ้าสิริกิต</t>
  </si>
  <si>
    <t>ลว. 11  พ.ย.2568</t>
  </si>
  <si>
    <t>จัดซื้อแบตเตอรี่รถยนต์ส่วนกลางกองการศึกษา</t>
  </si>
  <si>
    <t>บ.เอส แอนด์ อี ออโต้เซอร์วิส</t>
  </si>
  <si>
    <t>บสซ.13/2569</t>
  </si>
  <si>
    <t>ลว. 24  พ.ย.2568</t>
  </si>
  <si>
    <t>จัดซื้ออาหารเสริม (นม)โรงเรียน สพฐ.</t>
  </si>
  <si>
    <t>บ.กาฬสินธุ์แดรี่ ฟูด จำกัด</t>
  </si>
  <si>
    <t>บสซ.14/2569</t>
  </si>
  <si>
    <t>จำนวน 4 โรงเรียน</t>
  </si>
  <si>
    <t>ลว. 25  พ.ย.2568</t>
  </si>
  <si>
    <t>จัดซื้ออาหารเสริม (นม)ศูนย์พัฒนาเด็กเล็ก</t>
  </si>
  <si>
    <t>บสซ.15/2569</t>
  </si>
  <si>
    <t>แบบรายงานสรุปผลการดำเนินการจัดซื้อจัดจ้างในรอบเดือน ธันวาคม  พ.ศ. 2568</t>
  </si>
  <si>
    <t>ลงวันที่  8 มกราคม  2569</t>
  </si>
  <si>
    <t>บสซ.17/2569</t>
  </si>
  <si>
    <t>น้ำมันเชื้อเพลิง เดือน ธ.ค.2568</t>
  </si>
  <si>
    <t>ลว. 1  ธ.ค.2568</t>
  </si>
  <si>
    <t>บสซ.18/2569</t>
  </si>
  <si>
    <t>บสซ.19/2569</t>
  </si>
  <si>
    <t>จัดซื้อวัสดุน้ำมันเชื้อเพลิง/กองช่าง</t>
  </si>
  <si>
    <t>บสซ.20/2569</t>
  </si>
  <si>
    <t>บสซ.21/2569</t>
  </si>
  <si>
    <t>เดือน ธ.ค.2568</t>
  </si>
  <si>
    <t>จัดซื้อวัสดุสำนักงาน (สมุดบัญชีวัสดุ)</t>
  </si>
  <si>
    <t>บ.สหไทยศึกษาภัณฑ์ กาฬสินธุ์</t>
  </si>
  <si>
    <t>บสซ.22/2569</t>
  </si>
  <si>
    <t>จำกัด</t>
  </si>
  <si>
    <t>ลว. 8  ธ.ค.2568</t>
  </si>
  <si>
    <t>จัดซื้อวัสดุคอมพิวเตอร์ (กองคลัง)</t>
  </si>
  <si>
    <t>บ.โอเอ โทนเนอร์ คอร์ป ปอเรชั่น</t>
  </si>
  <si>
    <t>บสซ.23/2569</t>
  </si>
  <si>
    <t>จัดซื้อวัสดุสำนักงาน (กองคลัง)</t>
  </si>
  <si>
    <t>บสซ.24/2569</t>
  </si>
  <si>
    <t>ลว. 9  ธ.ค.2568</t>
  </si>
  <si>
    <t>จัดซื้อวัสดุงานบ้านงานครัว(สำนักปลัด)</t>
  </si>
  <si>
    <t>บสซ.25/2569</t>
  </si>
  <si>
    <t>ลว. 18  ธ.ค.2568</t>
  </si>
  <si>
    <t>บสซ.26/2569</t>
  </si>
  <si>
    <t>บสซ.27/2569</t>
  </si>
  <si>
    <t>จัดซื้อวัสดุก่อสร้าง (นั้งร้าน) กองช่าง</t>
  </si>
  <si>
    <t>บ.สยามโกลบอลเฮาส์ จำกัด</t>
  </si>
  <si>
    <t>บสซ.28/2569</t>
  </si>
  <si>
    <t xml:space="preserve">(มหาชน)สำนักงานใหญ่ </t>
  </si>
  <si>
    <t>ลว. 19  ธ.ค.2568</t>
  </si>
  <si>
    <t>จัดซื้อวัสดุไฟฟ้าและวิทยุ (กองช่าง)</t>
  </si>
  <si>
    <t>บสซ.29/2569</t>
  </si>
  <si>
    <t>จัดซื้อวัสดุสำนักงาน(กองช่าง)</t>
  </si>
  <si>
    <t>บสซ.30/2569</t>
  </si>
  <si>
    <t>ลว. 23  ธ.ค.2568</t>
  </si>
  <si>
    <t>จัดซื้อวัสดุงานบ้านงานครัวตามโครงการ</t>
  </si>
  <si>
    <t>ร้านไข่มุกข์</t>
  </si>
  <si>
    <t>บสซ.32/2569</t>
  </si>
  <si>
    <t>ป้องกันและลดอุบัติเหตุทางถนนช่างเทศกาล</t>
  </si>
  <si>
    <t>ลว. 24  ธ.ค.2568</t>
  </si>
  <si>
    <t>ปีใหม่ 2569</t>
  </si>
  <si>
    <t>จัดซื้อวัสดุประปา (กองช่าง)</t>
  </si>
  <si>
    <t>บสซ.34/2569</t>
  </si>
  <si>
    <t>แบบรายงานสรุปผลการดำเนินการจัดซื้อจัดจ้างในรอบเดือน กุมภาพันธ์  พ.ศ. 2569</t>
  </si>
  <si>
    <t>ลงวันที่  10 มีนาคม  2569</t>
  </si>
  <si>
    <t>บสซ.45/2569</t>
  </si>
  <si>
    <t>เดือน ก.พ.2569</t>
  </si>
  <si>
    <t>ลว. 30  ม.ค.2569</t>
  </si>
  <si>
    <t>บสซ.46/2569</t>
  </si>
  <si>
    <t>น้ำมันเชื้อเพลิง เดือน ก.พ.2569</t>
  </si>
  <si>
    <t>บสซ.47/2569</t>
  </si>
  <si>
    <t>บสซ.48/2569</t>
  </si>
  <si>
    <t>บสซ.49/2569</t>
  </si>
  <si>
    <t>บสซ.50/2569</t>
  </si>
  <si>
    <t>ลว. 23  ก.พ.2569</t>
  </si>
  <si>
    <t>บสซ.51/2569</t>
  </si>
  <si>
    <t>จัดซื้อวัสดุวิทยาศาสตร์และการแพทย์</t>
  </si>
  <si>
    <t>บสซ.52/2569</t>
  </si>
  <si>
    <t>(สารส้มคลอรีน ) กองช่าง</t>
  </si>
  <si>
    <t>ลว. 24  ก.พ.2569</t>
  </si>
  <si>
    <t>แบบรายงานสรุปผลการดำเนินการจัดซื้อจัดจ้างในรอบเดือน มีนาคม  พ.ศ. 2569</t>
  </si>
  <si>
    <t>ลงวันที่  9  เมษายน  2569</t>
  </si>
  <si>
    <t>บสซ.53/2569</t>
  </si>
  <si>
    <t>เดือน มี.ค.2569</t>
  </si>
  <si>
    <t>ลว. 27  ก.พ.2569</t>
  </si>
  <si>
    <t>บสซ.54/2569</t>
  </si>
  <si>
    <t>น้ำมันเชื้อเพลิง เดือน มี.ค.2569</t>
  </si>
  <si>
    <t>บสซ.55/2569</t>
  </si>
  <si>
    <t>บสซ.56/2569</t>
  </si>
  <si>
    <t>บสซ.57/2569</t>
  </si>
  <si>
    <t>แบบรายงานสรุปผลการดำเนินการจัดซื้อจัดจ้างในรอบเดือน ตุลาคม  พ.ศ. 2568</t>
  </si>
  <si>
    <t>ลงวันที่  6  พฤศจิกายน  พ.ศ. 2568</t>
  </si>
  <si>
    <t>จ้างเหมาบริการคนงานทั่วไป (สำนักปลัด)</t>
  </si>
  <si>
    <t>นายกิตติ  ภูคงสี</t>
  </si>
  <si>
    <t>เพราะเป็นผู้เสนอราคา</t>
  </si>
  <si>
    <t>ใบสั่งจ้าง</t>
  </si>
  <si>
    <t>(1 ต.ค.2568 - 31 ต.ค. 2568 )</t>
  </si>
  <si>
    <t>ที่มีคุณสมบัติครบถ้วน</t>
  </si>
  <si>
    <t>เลขที่  1/2569</t>
  </si>
  <si>
    <t>ลว.1 ต.ค.2568</t>
  </si>
  <si>
    <t>นายวุฒิชัย  วิรุฬพัฒน์</t>
  </si>
  <si>
    <t>เลขที่  2/256ต</t>
  </si>
  <si>
    <t>นายอดิศักดิ์  ภูคงคำ</t>
  </si>
  <si>
    <t>เลขที่  3/2569</t>
  </si>
  <si>
    <t>นายสมบัติ บวรโมทย์</t>
  </si>
  <si>
    <t>เลขที่  4/2569</t>
  </si>
  <si>
    <t>นางสาวดวงจันทร์  บวรโมทย์</t>
  </si>
  <si>
    <t>เลขที่  5/2569</t>
  </si>
  <si>
    <t>นางสาวรำไพ  หาญโงน</t>
  </si>
  <si>
    <t>เลขที่  6/2569</t>
  </si>
  <si>
    <t>จ้างเหมาบริการคนงานทั่วไป (กองการศึกษา)</t>
  </si>
  <si>
    <t>นางสาวภิรม  ภูด่านงัว</t>
  </si>
  <si>
    <t>เลขที่  7/2569</t>
  </si>
  <si>
    <t>นายรถเสน  บุรัสการ</t>
  </si>
  <si>
    <t>เลขที่  8/2569</t>
  </si>
  <si>
    <t>จ้างเหมาบริการคนงานทั่วไป (กองคลัง)</t>
  </si>
  <si>
    <t>นายสนั่น  แป้นกลาง</t>
  </si>
  <si>
    <t>เลขที่  9/2569</t>
  </si>
  <si>
    <t>จ้างเหมาบริการคนงานทั่วไป (กองช่าง)</t>
  </si>
  <si>
    <t>นายภูดิส  อ่อนบัวขาว</t>
  </si>
  <si>
    <t>เลขที่  10/2569</t>
  </si>
  <si>
    <t>นายวีระพงษ์  ภูแด่น</t>
  </si>
  <si>
    <t>เลขที่  11/2569</t>
  </si>
  <si>
    <t>นายสรายุทธ  ภูประกาย</t>
  </si>
  <si>
    <t>เลขที่  12/2569</t>
  </si>
  <si>
    <t>น.ส.วิศัสญ์ศยา  ภูหนองโอง</t>
  </si>
  <si>
    <t>เลขที่  13/2569</t>
  </si>
  <si>
    <t>นายสากล  สิงวิราช</t>
  </si>
  <si>
    <t>เลขที่  14/2569</t>
  </si>
  <si>
    <t>จ้างเช่าเครื่องถ่ายเอกสาร สำนักปลัด</t>
  </si>
  <si>
    <t>บ.บิ๊กเนม โอเอเซอร์วิส จำกัด</t>
  </si>
  <si>
    <t>เลขที่  8-1/2569</t>
  </si>
  <si>
    <t>จ้างเช่าเครื่องถ่ายเอกสาร กองช่าง</t>
  </si>
  <si>
    <t>ร้านโฮมก๊อปปี้</t>
  </si>
  <si>
    <t>เลขที่  9-1/2569</t>
  </si>
  <si>
    <t>ลว.1 ต.ค.2569</t>
  </si>
  <si>
    <t>จ้างซ่อมแซมรถน้ำเอนกประสงค์</t>
  </si>
  <si>
    <t>ร้านก.เจริญยนต์ ออโต้ เซอร์วิส</t>
  </si>
  <si>
    <t>เลขที่  15/2569</t>
  </si>
  <si>
    <t>ลว.29 ต.ค.2568</t>
  </si>
  <si>
    <t>จ้างซ่อมแซมรถยนต์ส่วนกลาง</t>
  </si>
  <si>
    <t>บ.เอสแอนด์อี  เซอร์วิส จำกัด</t>
  </si>
  <si>
    <t>เลขที่  29/2569</t>
  </si>
  <si>
    <t>ลงวันที่  4  ธันวาคม  พ.ศ. 2568</t>
  </si>
  <si>
    <t>เลขที่  17/2569</t>
  </si>
  <si>
    <t>ลว.31 ต.ค.2568</t>
  </si>
  <si>
    <t>เลขที่  18/2569</t>
  </si>
  <si>
    <t>เลขที่  19/2569</t>
  </si>
  <si>
    <t>เลขที่  20/2569</t>
  </si>
  <si>
    <t>เลขที่  21/2569</t>
  </si>
  <si>
    <t>เลขที่  22/2569</t>
  </si>
  <si>
    <t>เลขที่  23/2569</t>
  </si>
  <si>
    <t>เลขที่  24/2569</t>
  </si>
  <si>
    <t>เลขที่  26/2569</t>
  </si>
  <si>
    <t>เลขที่  28/2569</t>
  </si>
  <si>
    <t>เลขที่  30/2569</t>
  </si>
  <si>
    <t>เลขที่  25/2569</t>
  </si>
  <si>
    <t>เลขที่  27/2569</t>
  </si>
  <si>
    <t>เลขที่  31/2569</t>
  </si>
  <si>
    <t>เลขที่  32/2569</t>
  </si>
  <si>
    <t>ลงวันที่  8  มกราคม  พ.ศ. 2569</t>
  </si>
  <si>
    <t>(1 ธ.ค.2568 - 31 ธ.ค. 2568 )</t>
  </si>
  <si>
    <t>เลขที่  49/2569</t>
  </si>
  <si>
    <t>ลว.1 ธ.ค.2568</t>
  </si>
  <si>
    <t>เลขที่  34/2569</t>
  </si>
  <si>
    <t>เลขที่  35/2569</t>
  </si>
  <si>
    <t>เลขที่  36/2569</t>
  </si>
  <si>
    <t>เลขที่  37/2569</t>
  </si>
  <si>
    <t>เลขที่  38/2569</t>
  </si>
  <si>
    <t>เลขที่  39/2569</t>
  </si>
  <si>
    <t>เลขที่  40/2569</t>
  </si>
  <si>
    <t>เลขที่  42/2569</t>
  </si>
  <si>
    <t>เลขที่  44/2569</t>
  </si>
  <si>
    <t>เลขที่  45/2569</t>
  </si>
  <si>
    <t>เลขที่  46/2569</t>
  </si>
  <si>
    <t>เลขที่  41/2569</t>
  </si>
  <si>
    <t>เลขที่  43/2569</t>
  </si>
  <si>
    <t>เลขที่  47/2569</t>
  </si>
  <si>
    <t>เลขที่  48/2569</t>
  </si>
  <si>
    <t>จ้างซ่อมแซมเครื่องปรับอากาศรถยนต์ส่วนกลาง</t>
  </si>
  <si>
    <t>บ.เอส แอนด์ อี ออโต้ เซอร์วิส</t>
  </si>
  <si>
    <t>กองคลัง</t>
  </si>
  <si>
    <t>เลขที่  51/2569</t>
  </si>
  <si>
    <t>ลว.16 ธ.ค.2568</t>
  </si>
  <si>
    <t>จ้างซ่อมแซมรถน้ำเอนกประสงค์ (สำนักปลัด)</t>
  </si>
  <si>
    <t>ก.เจริญยนต์ ออโต้ เซอร์วิส</t>
  </si>
  <si>
    <t>เลขที่  52/2569</t>
  </si>
  <si>
    <t>ลว.19 ธ.ค.2568</t>
  </si>
  <si>
    <t>จ้างเหมาดูดสิ่งปฏิกูล (สำนักปลัด)</t>
  </si>
  <si>
    <t>ตาบุญหลายสูบสิ่งปฏิกูล</t>
  </si>
  <si>
    <t>เลขที่  53/2569</t>
  </si>
  <si>
    <t>ลว.24 ธ.ค.2568</t>
  </si>
  <si>
    <t>จ้างเหมาจัดทำป้ายไวนิลพร้อมโครงไม้รณรงค์</t>
  </si>
  <si>
    <t>ร้านสบายดี</t>
  </si>
  <si>
    <t xml:space="preserve">ร้านสบายดี </t>
  </si>
  <si>
    <t>ลดอุบัติเหตุเทศกาลปีใหม่ 2569</t>
  </si>
  <si>
    <t>เลขที่  54/2569</t>
  </si>
  <si>
    <t>แบบรายงานสรุปผลการดำเนินการจัดซื้อจัดจ้างในรอบเดือน มกราคม  พ.ศ. 2568</t>
  </si>
  <si>
    <t>ลงวันที่  6  กุมภาพันธ์  พ.ศ. 2569</t>
  </si>
  <si>
    <t>(1 ม.ค.2569 - 31 ม.ค. 2569 )</t>
  </si>
  <si>
    <t>เลขที่  56/2569</t>
  </si>
  <si>
    <t>ลว.30 ธ.ค.2568</t>
  </si>
  <si>
    <t>เลขที่  57/2569</t>
  </si>
  <si>
    <t>เลขที่  58/2569</t>
  </si>
  <si>
    <t>เลขที่  59/2569</t>
  </si>
  <si>
    <t>เลขที่  60/2569</t>
  </si>
  <si>
    <t>เลขที่  61/2569</t>
  </si>
  <si>
    <t>เลขที่  62/2569</t>
  </si>
  <si>
    <t>เลขที่  63/2569</t>
  </si>
  <si>
    <t>เลขที่  65/2569</t>
  </si>
  <si>
    <t>เลขที่  66/2569</t>
  </si>
  <si>
    <t>เลขที่  67/2569</t>
  </si>
  <si>
    <t>เลขที่  68/2569</t>
  </si>
  <si>
    <t>เลขที่  64/2569</t>
  </si>
  <si>
    <t>เลขที่  69/2569</t>
  </si>
  <si>
    <t>เลขที่  70/2569</t>
  </si>
  <si>
    <t>เลขที่  71/2569</t>
  </si>
  <si>
    <t>จ้างเหมาทำป้ายนับคะแนนประจำหน่วยเลือกตั้ง</t>
  </si>
  <si>
    <t>เลขที่  55/2569</t>
  </si>
  <si>
    <t>จ้างเหมาทำป้ายรวมคะแนน สมาชิก/นายก</t>
  </si>
  <si>
    <t>หจก.สิริวรรธ แอ็ดเวอร์ไทซิ่ง</t>
  </si>
  <si>
    <t>เลขที่  72/2569</t>
  </si>
  <si>
    <t>ลว. 5 ม.ค.2569</t>
  </si>
  <si>
    <t>จ้างเหมาซ่อมแซมเครื่องสูบน้ำ (กองช่าง)</t>
  </si>
  <si>
    <t>หจก.ศศิพาณิช</t>
  </si>
  <si>
    <t>เลขที่  73/2569</t>
  </si>
  <si>
    <t>ลว. 26 ม.ค.2569</t>
  </si>
  <si>
    <t>ลงวันที่  10  มีนาคม  พ.ศ. 2569</t>
  </si>
  <si>
    <t>(1 ก.พ.2569 - 28 ก.พ. 2569 )</t>
  </si>
  <si>
    <t>เลขที่  76/2569</t>
  </si>
  <si>
    <t>ลว.30 ม.ค.2569</t>
  </si>
  <si>
    <t>เลขที่  77/2569</t>
  </si>
  <si>
    <t>เลขที่  86/2569</t>
  </si>
  <si>
    <t>เลขที่  78/2569</t>
  </si>
  <si>
    <t>เลขที่  80/2569</t>
  </si>
  <si>
    <t>เลขที่  81/2569</t>
  </si>
  <si>
    <t>เลขที่  82/2569</t>
  </si>
  <si>
    <t>เลขที่  83/2569</t>
  </si>
  <si>
    <t>เลขที่  85/2569</t>
  </si>
  <si>
    <t>เลขที่  87/2569</t>
  </si>
  <si>
    <t>เลขที่  88/2569</t>
  </si>
  <si>
    <t>เลขที่  89/2569</t>
  </si>
  <si>
    <t>เลขที่  84/2569</t>
  </si>
  <si>
    <t>เลขที่  79/2569</t>
  </si>
  <si>
    <t>เลขที่  74/2569</t>
  </si>
  <si>
    <t>เลขที่  75/2569</t>
  </si>
  <si>
    <t>จ้างเหมาดูดสิ่งปฎิกูล่อพักน้ำระบบประปา ม.6</t>
  </si>
  <si>
    <t>นางสาวกมลชน  สร้อยสูงเนิน</t>
  </si>
  <si>
    <t>เลขที่  90/2569</t>
  </si>
  <si>
    <t>ลว.16 ก.พ.2569</t>
  </si>
  <si>
    <t>จ้างเหมาเปลี่ยนน้ำมันเครื่อง</t>
  </si>
  <si>
    <t>และไส้กรอกน้ำมันเครื่อง  รถยนต์ส่วนกลาง</t>
  </si>
  <si>
    <t>เลขที่ 91/2569</t>
  </si>
  <si>
    <t>(กองการศึกษา)</t>
  </si>
  <si>
    <t>ลว. 19 ก.พ.2569</t>
  </si>
  <si>
    <t>จ้างเหมาขุดเปิดทางน้ำพร้อมติดตั้งฝาปิดบ่อพัก</t>
  </si>
  <si>
    <t>หจก.วิสิษ์พงศ์  การโยธา</t>
  </si>
  <si>
    <t>เลขที่  92/2569</t>
  </si>
  <si>
    <t>แบบรายงานสรุปผลการดำเนินการจัดซื้อจัดจ้างในรอบเดือน  มีนาคม  พ.ศ. 2569</t>
  </si>
  <si>
    <t>ลงวันที่  9  เมษายน  พ.ศ. 2569</t>
  </si>
  <si>
    <t>(1 มี.ค.2569 - 31 มี.ค. 2569 )</t>
  </si>
  <si>
    <t>เลขที่  96/2569</t>
  </si>
  <si>
    <t>ลว.27 ก.พ.2569</t>
  </si>
  <si>
    <t>เลขที่  97/2569</t>
  </si>
  <si>
    <t>เลขที่  105/2569</t>
  </si>
  <si>
    <t>เลขที่  98/2569</t>
  </si>
  <si>
    <t>เลขที่  100/2569</t>
  </si>
  <si>
    <t>เลขที่  102/2569</t>
  </si>
  <si>
    <t>เลขที่  103/2569</t>
  </si>
  <si>
    <t>เลขที่  106/2569</t>
  </si>
  <si>
    <t>เลขที่  107/2569</t>
  </si>
  <si>
    <t>เลขที่  108/2569</t>
  </si>
  <si>
    <t>เลขที่  109/2569</t>
  </si>
  <si>
    <t>เลขที่  104/2569</t>
  </si>
  <si>
    <t>เลขที่  99/2569</t>
  </si>
  <si>
    <t>เลขที่  94/2569</t>
  </si>
  <si>
    <t>เลขที่  95/2569</t>
  </si>
  <si>
    <t xml:space="preserve">จ้างเหมาทำป้ายทำเนียบคณะผู้บริหาร </t>
  </si>
  <si>
    <t>ร้านยางตลาด  อิงค์เจ็ท</t>
  </si>
  <si>
    <t>สมาชิก อบต.หนองอิเฒ่า</t>
  </si>
  <si>
    <t>เลขที่  110/2569</t>
  </si>
  <si>
    <t>ลว.12 มี.ค.2569</t>
  </si>
  <si>
    <t>จ้างปรับปรุงซ่อมแซมถนนหินลูกรัง ม.8</t>
  </si>
  <si>
    <t>ร้านสุมาลี  การค้า</t>
  </si>
  <si>
    <t>เลขที่ 112/2569</t>
  </si>
  <si>
    <t>ลว.16 มี.ค.2569</t>
  </si>
  <si>
    <t>แบบ สขร.1</t>
  </si>
  <si>
    <t>งบหน้าสรุปผลการพิจารณาการจัดซื้อจัดจ้าง</t>
  </si>
  <si>
    <t>องค์การบริหารส่วนตำบลหนองอิเฒ่า</t>
  </si>
  <si>
    <t>วิธีการจัดซื้อจัดจ้าง</t>
  </si>
  <si>
    <t>จำนวน</t>
  </si>
  <si>
    <t>รวมวงเงิน</t>
  </si>
  <si>
    <t>รวมราคากลาง</t>
  </si>
  <si>
    <t>รวมราคา</t>
  </si>
  <si>
    <t>วงเงินต่ำกว่าหรือ</t>
  </si>
  <si>
    <t>หมายเหตุ</t>
  </si>
  <si>
    <t>โครงการ</t>
  </si>
  <si>
    <t>งบประมาณ</t>
  </si>
  <si>
    <t>ที่พิจารณาคัดเลือก</t>
  </si>
  <si>
    <t>สูงกว่าราคากลาง</t>
  </si>
  <si>
    <t>(+สูง)(-ต่ำกว่า)</t>
  </si>
  <si>
    <t>จัดซื้อโดยวิธีเฉพาะเจาะจง</t>
  </si>
  <si>
    <t>จ้ดจ้างโดยวิธีเฉพาะเจาะจง</t>
  </si>
  <si>
    <t>.</t>
  </si>
  <si>
    <t>รวม</t>
  </si>
  <si>
    <t>ไม่ได้นำข้อมูลเกี่ยวกับการจัดซื้อจัดจ้างตามแบบ สขร.1 เผยแพร่  เหตุเพราะ...........................................................</t>
  </si>
  <si>
    <t>เผยแพร่เมื่อวันที่  9   มิถุนายน 2569  โดยวิธีปิดประกาศ</t>
  </si>
  <si>
    <t>ราคาที่เสนอ</t>
  </si>
  <si>
    <t>ผู้ที่ได้รับการคัดเลือก</t>
  </si>
  <si>
    <t>ราคาที่จัดซื้อจัดจ้าง</t>
  </si>
  <si>
    <t>ประจำปีงบประมาณ พ.ศ. 2569</t>
  </si>
  <si>
    <t xml:space="preserve">ได้นำข้อมูลเกี่ยวกับการจัดซื้อจัดจ้างตามแบบ สขร.1 </t>
  </si>
  <si>
    <t>ปัญหา/อุปสรรค</t>
  </si>
  <si>
    <t>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</si>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</sst>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ahoma"/>
      <family val="2"/>
      <scheme val="minor"/>
    </font>
    <font>
      <b/>
      <u/>
      <sz val="16"/>
      <color theme="1"/>
      <name val="TH SarabunIT๙"/>
      <family val="2"/>
    </font>
    <font>
      <u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43" fontId="1" fillId="0" borderId="7" xfId="1" applyFont="1" applyBorder="1"/>
    <xf numFmtId="43" fontId="1" fillId="0" borderId="9" xfId="1" applyFont="1" applyBorder="1" applyAlignment="1">
      <alignment horizontal="center" vertical="top"/>
    </xf>
    <xf numFmtId="43" fontId="1" fillId="0" borderId="10" xfId="1" applyFont="1" applyBorder="1"/>
    <xf numFmtId="43" fontId="1" fillId="0" borderId="10" xfId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vertical="top"/>
    </xf>
    <xf numFmtId="43" fontId="1" fillId="0" borderId="9" xfId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3" fontId="3" fillId="0" borderId="13" xfId="1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/>
    <xf numFmtId="43" fontId="1" fillId="0" borderId="14" xfId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1" fillId="0" borderId="0" xfId="1" applyFont="1" applyBorder="1"/>
    <xf numFmtId="43" fontId="1" fillId="0" borderId="5" xfId="1" applyFont="1" applyBorder="1"/>
    <xf numFmtId="0" fontId="1" fillId="0" borderId="7" xfId="0" applyFont="1" applyBorder="1"/>
    <xf numFmtId="43" fontId="1" fillId="0" borderId="8" xfId="1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0" fontId="2" fillId="0" borderId="3" xfId="0" applyFont="1" applyBorder="1"/>
    <xf numFmtId="43" fontId="1" fillId="0" borderId="2" xfId="1" applyFont="1" applyBorder="1"/>
    <xf numFmtId="43" fontId="1" fillId="0" borderId="16" xfId="1" applyFont="1" applyBorder="1"/>
    <xf numFmtId="0" fontId="1" fillId="0" borderId="6" xfId="0" applyFont="1" applyBorder="1" applyAlignment="1">
      <alignment horizontal="center"/>
    </xf>
    <xf numFmtId="43" fontId="1" fillId="0" borderId="3" xfId="1" applyFont="1" applyBorder="1"/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/>
    <xf numFmtId="0" fontId="1" fillId="0" borderId="15" xfId="0" applyFont="1" applyBorder="1" applyAlignment="1">
      <alignment horizontal="center"/>
    </xf>
    <xf numFmtId="0" fontId="1" fillId="0" borderId="3" xfId="0" applyFont="1" applyBorder="1"/>
    <xf numFmtId="0" fontId="1" fillId="0" borderId="16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43" fontId="1" fillId="0" borderId="2" xfId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3" fontId="2" fillId="0" borderId="0" xfId="0" applyNumberFormat="1" applyFont="1"/>
    <xf numFmtId="43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showWhiteSpace="0" topLeftCell="A48" zoomScaleNormal="100" workbookViewId="0">
      <selection activeCell="J62" sqref="J62"/>
    </sheetView>
  </sheetViews>
  <sheetFormatPr defaultColWidth="9" defaultRowHeight="21" x14ac:dyDescent="0.35"/>
  <cols>
    <col min="1" max="1" width="6.875" style="2" customWidth="1"/>
    <col min="2" max="2" width="33.875" style="2" customWidth="1"/>
    <col min="3" max="3" width="14.5" style="2" customWidth="1"/>
    <col min="4" max="4" width="13.75" style="2" customWidth="1"/>
    <col min="5" max="5" width="11.75" style="2" customWidth="1"/>
    <col min="6" max="6" width="15.375" style="2" customWidth="1"/>
    <col min="7" max="7" width="11.75" style="2" customWidth="1"/>
    <col min="8" max="8" width="21.5" style="2" customWidth="1"/>
    <col min="9" max="9" width="15.875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 x14ac:dyDescent="0.3">
      <c r="K1" s="3" t="s">
        <v>0</v>
      </c>
    </row>
    <row r="2" spans="1:12" s="1" customFormat="1" ht="20.25" x14ac:dyDescent="0.3">
      <c r="A2" s="59" t="s">
        <v>121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s="1" customFormat="1" ht="20.25" x14ac:dyDescent="0.3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s="1" customFormat="1" ht="20.25" x14ac:dyDescent="0.3">
      <c r="A4" s="59" t="s">
        <v>122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2" s="1" customFormat="1" ht="20.25" x14ac:dyDescent="0.3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338</v>
      </c>
      <c r="H5" s="5" t="s">
        <v>339</v>
      </c>
      <c r="I5" s="6" t="s">
        <v>340</v>
      </c>
      <c r="J5" s="5" t="s">
        <v>10</v>
      </c>
      <c r="K5" s="5" t="s">
        <v>11</v>
      </c>
      <c r="L5" s="24"/>
    </row>
    <row r="6" spans="1:12" s="1" customFormat="1" ht="20.25" x14ac:dyDescent="0.3">
      <c r="A6" s="8"/>
      <c r="B6" s="8"/>
      <c r="C6" s="3"/>
      <c r="D6" s="8"/>
      <c r="E6" s="3"/>
      <c r="F6" s="8"/>
      <c r="G6" s="56"/>
      <c r="H6" s="54"/>
      <c r="I6" s="53"/>
      <c r="J6" s="8" t="s">
        <v>12</v>
      </c>
      <c r="K6" s="8" t="s">
        <v>13</v>
      </c>
      <c r="L6" s="24"/>
    </row>
    <row r="7" spans="1:12" s="1" customFormat="1" ht="20.25" x14ac:dyDescent="0.3">
      <c r="A7" s="10"/>
      <c r="B7" s="10"/>
      <c r="C7" s="11"/>
      <c r="D7" s="10"/>
      <c r="E7" s="11"/>
      <c r="F7" s="10"/>
      <c r="G7" s="11"/>
      <c r="H7" s="10"/>
      <c r="I7" s="11"/>
      <c r="J7" s="10"/>
      <c r="K7" s="10" t="s">
        <v>14</v>
      </c>
      <c r="L7" s="24"/>
    </row>
    <row r="8" spans="1:12" s="1" customFormat="1" ht="20.25" x14ac:dyDescent="0.3">
      <c r="A8" s="25">
        <v>1</v>
      </c>
      <c r="B8" s="26" t="s">
        <v>123</v>
      </c>
      <c r="C8" s="27">
        <v>8000</v>
      </c>
      <c r="D8" s="27">
        <v>8000</v>
      </c>
      <c r="E8" s="28" t="s">
        <v>16</v>
      </c>
      <c r="F8" s="29" t="s">
        <v>124</v>
      </c>
      <c r="G8" s="27">
        <v>8000</v>
      </c>
      <c r="H8" s="29" t="s">
        <v>124</v>
      </c>
      <c r="I8" s="27">
        <v>8000</v>
      </c>
      <c r="J8" s="29" t="s">
        <v>125</v>
      </c>
      <c r="K8" s="29" t="s">
        <v>126</v>
      </c>
      <c r="L8" s="24"/>
    </row>
    <row r="9" spans="1:12" s="1" customFormat="1" ht="20.25" x14ac:dyDescent="0.3">
      <c r="A9" s="8"/>
      <c r="B9" s="36" t="s">
        <v>127</v>
      </c>
      <c r="C9" s="30"/>
      <c r="D9" s="31"/>
      <c r="E9" s="24"/>
      <c r="F9" s="25"/>
      <c r="G9" s="31"/>
      <c r="H9" s="25"/>
      <c r="I9" s="31"/>
      <c r="J9" s="25" t="s">
        <v>128</v>
      </c>
      <c r="K9" s="25" t="s">
        <v>129</v>
      </c>
      <c r="L9" s="24"/>
    </row>
    <row r="10" spans="1:12" s="1" customFormat="1" ht="20.25" x14ac:dyDescent="0.3">
      <c r="A10" s="10"/>
      <c r="B10" s="32"/>
      <c r="C10" s="33"/>
      <c r="D10" s="14"/>
      <c r="E10" s="34"/>
      <c r="F10" s="35"/>
      <c r="G10" s="14"/>
      <c r="H10" s="35"/>
      <c r="I10" s="14"/>
      <c r="J10" s="35"/>
      <c r="K10" s="35" t="s">
        <v>130</v>
      </c>
      <c r="L10" s="24"/>
    </row>
    <row r="11" spans="1:12" s="1" customFormat="1" ht="20.25" x14ac:dyDescent="0.3">
      <c r="A11" s="25">
        <v>2</v>
      </c>
      <c r="B11" s="26" t="s">
        <v>123</v>
      </c>
      <c r="C11" s="27">
        <v>8000</v>
      </c>
      <c r="D11" s="27">
        <v>8000</v>
      </c>
      <c r="E11" s="28" t="s">
        <v>16</v>
      </c>
      <c r="F11" s="29" t="s">
        <v>131</v>
      </c>
      <c r="G11" s="27">
        <v>8000</v>
      </c>
      <c r="H11" s="29" t="s">
        <v>131</v>
      </c>
      <c r="I11" s="27">
        <v>8000</v>
      </c>
      <c r="J11" s="29" t="s">
        <v>125</v>
      </c>
      <c r="K11" s="29" t="s">
        <v>126</v>
      </c>
      <c r="L11" s="24"/>
    </row>
    <row r="12" spans="1:12" s="1" customFormat="1" ht="20.25" x14ac:dyDescent="0.3">
      <c r="A12" s="8"/>
      <c r="B12" s="36" t="s">
        <v>127</v>
      </c>
      <c r="C12" s="30"/>
      <c r="D12" s="31"/>
      <c r="E12" s="24"/>
      <c r="F12" s="25"/>
      <c r="G12" s="31"/>
      <c r="H12" s="25"/>
      <c r="I12" s="31"/>
      <c r="J12" s="25" t="s">
        <v>128</v>
      </c>
      <c r="K12" s="25" t="s">
        <v>132</v>
      </c>
      <c r="L12" s="24"/>
    </row>
    <row r="13" spans="1:12" s="1" customFormat="1" ht="20.25" x14ac:dyDescent="0.3">
      <c r="A13" s="10"/>
      <c r="B13" s="36"/>
      <c r="C13" s="30"/>
      <c r="D13" s="31"/>
      <c r="E13" s="24"/>
      <c r="F13" s="25"/>
      <c r="G13" s="31"/>
      <c r="H13" s="25"/>
      <c r="I13" s="31"/>
      <c r="J13" s="25"/>
      <c r="K13" s="35" t="s">
        <v>130</v>
      </c>
      <c r="L13" s="24"/>
    </row>
    <row r="14" spans="1:12" s="1" customFormat="1" ht="20.25" x14ac:dyDescent="0.3">
      <c r="A14" s="25">
        <v>3</v>
      </c>
      <c r="B14" s="26" t="s">
        <v>123</v>
      </c>
      <c r="C14" s="27">
        <v>8000</v>
      </c>
      <c r="D14" s="27">
        <v>8000</v>
      </c>
      <c r="E14" s="28" t="s">
        <v>16</v>
      </c>
      <c r="F14" s="29" t="s">
        <v>133</v>
      </c>
      <c r="G14" s="27">
        <v>8000</v>
      </c>
      <c r="H14" s="29" t="s">
        <v>133</v>
      </c>
      <c r="I14" s="27">
        <v>8000</v>
      </c>
      <c r="J14" s="29" t="s">
        <v>125</v>
      </c>
      <c r="K14" s="29" t="s">
        <v>126</v>
      </c>
      <c r="L14" s="37"/>
    </row>
    <row r="15" spans="1:12" s="1" customFormat="1" ht="20.25" x14ac:dyDescent="0.3">
      <c r="A15" s="8"/>
      <c r="B15" s="36" t="s">
        <v>127</v>
      </c>
      <c r="C15" s="30"/>
      <c r="D15" s="31"/>
      <c r="E15" s="24"/>
      <c r="F15" s="25"/>
      <c r="G15" s="31"/>
      <c r="H15" s="25"/>
      <c r="I15" s="31"/>
      <c r="J15" s="25" t="s">
        <v>128</v>
      </c>
      <c r="K15" s="25" t="s">
        <v>134</v>
      </c>
      <c r="L15" s="37"/>
    </row>
    <row r="16" spans="1:12" s="1" customFormat="1" ht="20.25" x14ac:dyDescent="0.3">
      <c r="A16" s="10"/>
      <c r="B16" s="32"/>
      <c r="C16" s="33"/>
      <c r="D16" s="14"/>
      <c r="E16" s="34"/>
      <c r="F16" s="35"/>
      <c r="G16" s="14"/>
      <c r="H16" s="35"/>
      <c r="I16" s="14"/>
      <c r="J16" s="35"/>
      <c r="K16" s="35" t="s">
        <v>130</v>
      </c>
      <c r="L16" s="37"/>
    </row>
    <row r="17" spans="1:12" s="1" customFormat="1" ht="20.25" x14ac:dyDescent="0.3">
      <c r="A17" s="25">
        <v>4</v>
      </c>
      <c r="B17" s="26" t="s">
        <v>123</v>
      </c>
      <c r="C17" s="27">
        <v>8000</v>
      </c>
      <c r="D17" s="27">
        <v>8000</v>
      </c>
      <c r="E17" s="28" t="s">
        <v>16</v>
      </c>
      <c r="F17" s="29" t="s">
        <v>135</v>
      </c>
      <c r="G17" s="27">
        <v>8000</v>
      </c>
      <c r="H17" s="29" t="s">
        <v>135</v>
      </c>
      <c r="I17" s="27">
        <v>8000</v>
      </c>
      <c r="J17" s="29" t="s">
        <v>125</v>
      </c>
      <c r="K17" s="29" t="s">
        <v>126</v>
      </c>
      <c r="L17" s="24"/>
    </row>
    <row r="18" spans="1:12" s="1" customFormat="1" ht="20.25" x14ac:dyDescent="0.3">
      <c r="A18" s="8"/>
      <c r="B18" s="36" t="s">
        <v>127</v>
      </c>
      <c r="C18" s="30"/>
      <c r="D18" s="31"/>
      <c r="E18" s="24"/>
      <c r="F18" s="25"/>
      <c r="G18" s="31"/>
      <c r="H18" s="25"/>
      <c r="I18" s="31"/>
      <c r="J18" s="25" t="s">
        <v>128</v>
      </c>
      <c r="K18" s="25" t="s">
        <v>136</v>
      </c>
      <c r="L18" s="24"/>
    </row>
    <row r="19" spans="1:12" s="1" customFormat="1" ht="20.25" x14ac:dyDescent="0.3">
      <c r="A19" s="10"/>
      <c r="B19" s="36"/>
      <c r="C19" s="30"/>
      <c r="D19" s="31"/>
      <c r="E19" s="24"/>
      <c r="F19" s="25"/>
      <c r="G19" s="31"/>
      <c r="H19" s="25"/>
      <c r="I19" s="31"/>
      <c r="J19" s="25"/>
      <c r="K19" s="35" t="s">
        <v>130</v>
      </c>
      <c r="L19" s="24"/>
    </row>
    <row r="20" spans="1:12" s="1" customFormat="1" ht="20.25" x14ac:dyDescent="0.3">
      <c r="A20" s="25">
        <v>5</v>
      </c>
      <c r="B20" s="26" t="s">
        <v>123</v>
      </c>
      <c r="C20" s="27">
        <v>8000</v>
      </c>
      <c r="D20" s="27">
        <v>8000</v>
      </c>
      <c r="E20" s="28" t="s">
        <v>16</v>
      </c>
      <c r="F20" s="29" t="s">
        <v>137</v>
      </c>
      <c r="G20" s="27">
        <v>8000</v>
      </c>
      <c r="H20" s="29" t="s">
        <v>137</v>
      </c>
      <c r="I20" s="27">
        <v>8000</v>
      </c>
      <c r="J20" s="29" t="s">
        <v>125</v>
      </c>
      <c r="K20" s="29" t="s">
        <v>126</v>
      </c>
    </row>
    <row r="21" spans="1:12" s="1" customFormat="1" ht="20.25" x14ac:dyDescent="0.3">
      <c r="A21" s="8"/>
      <c r="B21" s="36" t="s">
        <v>127</v>
      </c>
      <c r="C21" s="30"/>
      <c r="D21" s="31"/>
      <c r="E21" s="24"/>
      <c r="F21" s="25"/>
      <c r="G21" s="31"/>
      <c r="H21" s="25"/>
      <c r="I21" s="31"/>
      <c r="J21" s="25" t="s">
        <v>128</v>
      </c>
      <c r="K21" s="25" t="s">
        <v>138</v>
      </c>
    </row>
    <row r="22" spans="1:12" s="1" customFormat="1" ht="20.25" x14ac:dyDescent="0.3">
      <c r="A22" s="10"/>
      <c r="B22" s="32"/>
      <c r="C22" s="33"/>
      <c r="D22" s="14"/>
      <c r="E22" s="34"/>
      <c r="F22" s="35"/>
      <c r="G22" s="14"/>
      <c r="H22" s="35"/>
      <c r="I22" s="14"/>
      <c r="J22" s="35"/>
      <c r="K22" s="35" t="s">
        <v>130</v>
      </c>
    </row>
    <row r="23" spans="1:12" s="1" customFormat="1" ht="20.25" x14ac:dyDescent="0.3">
      <c r="A23" s="25">
        <v>6</v>
      </c>
      <c r="B23" s="26" t="s">
        <v>123</v>
      </c>
      <c r="C23" s="27">
        <v>8000</v>
      </c>
      <c r="D23" s="27">
        <v>8000</v>
      </c>
      <c r="E23" s="28" t="s">
        <v>16</v>
      </c>
      <c r="F23" s="29" t="s">
        <v>139</v>
      </c>
      <c r="G23" s="27">
        <v>8000</v>
      </c>
      <c r="H23" s="29" t="s">
        <v>139</v>
      </c>
      <c r="I23" s="27">
        <v>8000</v>
      </c>
      <c r="J23" s="29" t="s">
        <v>125</v>
      </c>
      <c r="K23" s="29" t="s">
        <v>126</v>
      </c>
    </row>
    <row r="24" spans="1:12" s="1" customFormat="1" ht="20.25" x14ac:dyDescent="0.3">
      <c r="A24" s="8"/>
      <c r="B24" s="36" t="s">
        <v>127</v>
      </c>
      <c r="C24" s="30"/>
      <c r="D24" s="31"/>
      <c r="E24" s="24"/>
      <c r="F24" s="25"/>
      <c r="G24" s="31"/>
      <c r="H24" s="25"/>
      <c r="I24" s="31"/>
      <c r="J24" s="25" t="s">
        <v>128</v>
      </c>
      <c r="K24" s="25" t="s">
        <v>140</v>
      </c>
    </row>
    <row r="25" spans="1:12" s="1" customFormat="1" ht="20.25" x14ac:dyDescent="0.3">
      <c r="A25" s="8"/>
      <c r="B25" s="36"/>
      <c r="C25" s="30"/>
      <c r="D25" s="31"/>
      <c r="E25" s="24"/>
      <c r="F25" s="25"/>
      <c r="G25" s="31"/>
      <c r="H25" s="25"/>
      <c r="I25" s="31"/>
      <c r="J25" s="25"/>
      <c r="K25" s="35" t="s">
        <v>130</v>
      </c>
    </row>
    <row r="26" spans="1:12" x14ac:dyDescent="0.35">
      <c r="A26" s="29">
        <v>7</v>
      </c>
      <c r="B26" s="26" t="s">
        <v>141</v>
      </c>
      <c r="C26" s="27">
        <v>8000</v>
      </c>
      <c r="D26" s="27">
        <v>8000</v>
      </c>
      <c r="E26" s="28" t="s">
        <v>16</v>
      </c>
      <c r="F26" s="29" t="s">
        <v>142</v>
      </c>
      <c r="G26" s="27">
        <v>8000</v>
      </c>
      <c r="H26" s="29" t="s">
        <v>142</v>
      </c>
      <c r="I26" s="27">
        <v>8000</v>
      </c>
      <c r="J26" s="29" t="s">
        <v>125</v>
      </c>
      <c r="K26" s="29" t="s">
        <v>126</v>
      </c>
    </row>
    <row r="27" spans="1:12" x14ac:dyDescent="0.35">
      <c r="A27" s="8"/>
      <c r="B27" s="36" t="s">
        <v>127</v>
      </c>
      <c r="C27" s="30"/>
      <c r="D27" s="31"/>
      <c r="E27" s="24"/>
      <c r="F27" s="25"/>
      <c r="G27" s="31"/>
      <c r="H27" s="25"/>
      <c r="I27" s="31"/>
      <c r="J27" s="25" t="s">
        <v>128</v>
      </c>
      <c r="K27" s="25" t="s">
        <v>143</v>
      </c>
    </row>
    <row r="28" spans="1:12" x14ac:dyDescent="0.35">
      <c r="A28" s="10"/>
      <c r="B28" s="32"/>
      <c r="C28" s="33"/>
      <c r="D28" s="14"/>
      <c r="E28" s="34"/>
      <c r="F28" s="35"/>
      <c r="G28" s="14"/>
      <c r="H28" s="35"/>
      <c r="I28" s="14"/>
      <c r="J28" s="35"/>
      <c r="K28" s="35" t="s">
        <v>130</v>
      </c>
    </row>
    <row r="29" spans="1:12" x14ac:dyDescent="0.35">
      <c r="A29" s="25">
        <v>8</v>
      </c>
      <c r="B29" s="26" t="s">
        <v>141</v>
      </c>
      <c r="C29" s="27">
        <v>8000</v>
      </c>
      <c r="D29" s="27">
        <v>8000</v>
      </c>
      <c r="E29" s="28" t="s">
        <v>16</v>
      </c>
      <c r="F29" s="29" t="s">
        <v>144</v>
      </c>
      <c r="G29" s="27">
        <v>8000</v>
      </c>
      <c r="H29" s="29" t="s">
        <v>144</v>
      </c>
      <c r="I29" s="27">
        <v>8000</v>
      </c>
      <c r="J29" s="29" t="s">
        <v>125</v>
      </c>
      <c r="K29" s="29" t="s">
        <v>126</v>
      </c>
    </row>
    <row r="30" spans="1:12" x14ac:dyDescent="0.35">
      <c r="A30" s="8"/>
      <c r="B30" s="36" t="s">
        <v>127</v>
      </c>
      <c r="C30" s="30"/>
      <c r="D30" s="31"/>
      <c r="E30" s="24"/>
      <c r="F30" s="25"/>
      <c r="G30" s="31"/>
      <c r="H30" s="25"/>
      <c r="I30" s="31"/>
      <c r="J30" s="25" t="s">
        <v>128</v>
      </c>
      <c r="K30" s="25" t="s">
        <v>145</v>
      </c>
    </row>
    <row r="31" spans="1:12" x14ac:dyDescent="0.35">
      <c r="A31" s="10"/>
      <c r="B31" s="36"/>
      <c r="C31" s="30"/>
      <c r="D31" s="31"/>
      <c r="E31" s="24"/>
      <c r="F31" s="25"/>
      <c r="G31" s="31"/>
      <c r="H31" s="25"/>
      <c r="I31" s="31"/>
      <c r="J31" s="25"/>
      <c r="K31" s="35" t="s">
        <v>130</v>
      </c>
    </row>
    <row r="32" spans="1:12" x14ac:dyDescent="0.35">
      <c r="A32" s="25">
        <v>9</v>
      </c>
      <c r="B32" s="26" t="s">
        <v>146</v>
      </c>
      <c r="C32" s="27">
        <v>8000</v>
      </c>
      <c r="D32" s="27">
        <v>8000</v>
      </c>
      <c r="E32" s="28" t="s">
        <v>16</v>
      </c>
      <c r="F32" s="29" t="s">
        <v>147</v>
      </c>
      <c r="G32" s="27">
        <v>8000</v>
      </c>
      <c r="H32" s="29" t="s">
        <v>147</v>
      </c>
      <c r="I32" s="27">
        <v>8000</v>
      </c>
      <c r="J32" s="29" t="s">
        <v>125</v>
      </c>
      <c r="K32" s="29" t="s">
        <v>126</v>
      </c>
    </row>
    <row r="33" spans="1:12" x14ac:dyDescent="0.35">
      <c r="A33" s="8"/>
      <c r="B33" s="36" t="s">
        <v>127</v>
      </c>
      <c r="C33" s="30"/>
      <c r="D33" s="31"/>
      <c r="E33" s="24"/>
      <c r="F33" s="25"/>
      <c r="G33" s="31"/>
      <c r="H33" s="25"/>
      <c r="I33" s="31"/>
      <c r="J33" s="25" t="s">
        <v>128</v>
      </c>
      <c r="K33" s="25" t="s">
        <v>148</v>
      </c>
    </row>
    <row r="34" spans="1:12" x14ac:dyDescent="0.35">
      <c r="A34" s="10"/>
      <c r="B34" s="32"/>
      <c r="C34" s="33"/>
      <c r="D34" s="14"/>
      <c r="E34" s="34"/>
      <c r="F34" s="35"/>
      <c r="G34" s="14"/>
      <c r="H34" s="35"/>
      <c r="I34" s="14"/>
      <c r="J34" s="35"/>
      <c r="K34" s="35" t="s">
        <v>130</v>
      </c>
    </row>
    <row r="35" spans="1:12" x14ac:dyDescent="0.35">
      <c r="A35" s="25">
        <v>10</v>
      </c>
      <c r="B35" s="26" t="s">
        <v>149</v>
      </c>
      <c r="C35" s="27">
        <v>9000</v>
      </c>
      <c r="D35" s="27">
        <v>9000</v>
      </c>
      <c r="E35" s="28" t="s">
        <v>16</v>
      </c>
      <c r="F35" s="29" t="s">
        <v>150</v>
      </c>
      <c r="G35" s="27">
        <v>9000</v>
      </c>
      <c r="H35" s="29" t="s">
        <v>150</v>
      </c>
      <c r="I35" s="27">
        <v>9000</v>
      </c>
      <c r="J35" s="29" t="s">
        <v>125</v>
      </c>
      <c r="K35" s="29" t="s">
        <v>126</v>
      </c>
    </row>
    <row r="36" spans="1:12" x14ac:dyDescent="0.35">
      <c r="A36" s="8"/>
      <c r="B36" s="36" t="s">
        <v>127</v>
      </c>
      <c r="C36" s="30"/>
      <c r="D36" s="31"/>
      <c r="E36" s="24"/>
      <c r="F36" s="25"/>
      <c r="G36" s="31"/>
      <c r="H36" s="25"/>
      <c r="I36" s="31"/>
      <c r="J36" s="25" t="s">
        <v>128</v>
      </c>
      <c r="K36" s="25" t="s">
        <v>151</v>
      </c>
    </row>
    <row r="37" spans="1:12" x14ac:dyDescent="0.35">
      <c r="A37" s="8"/>
      <c r="B37" s="36"/>
      <c r="C37" s="30"/>
      <c r="D37" s="31"/>
      <c r="E37" s="24"/>
      <c r="F37" s="25"/>
      <c r="G37" s="31"/>
      <c r="H37" s="25"/>
      <c r="I37" s="31"/>
      <c r="J37" s="25"/>
      <c r="K37" s="35" t="s">
        <v>130</v>
      </c>
    </row>
    <row r="38" spans="1:12" s="1" customFormat="1" ht="20.25" x14ac:dyDescent="0.3">
      <c r="A38" s="25">
        <v>11</v>
      </c>
      <c r="B38" s="26" t="s">
        <v>149</v>
      </c>
      <c r="C38" s="27">
        <v>8000</v>
      </c>
      <c r="D38" s="27">
        <v>8000</v>
      </c>
      <c r="E38" s="28" t="s">
        <v>16</v>
      </c>
      <c r="F38" s="29" t="s">
        <v>152</v>
      </c>
      <c r="G38" s="27">
        <v>8000</v>
      </c>
      <c r="H38" s="29" t="s">
        <v>152</v>
      </c>
      <c r="I38" s="27">
        <v>8000</v>
      </c>
      <c r="J38" s="29" t="s">
        <v>125</v>
      </c>
      <c r="K38" s="29" t="s">
        <v>126</v>
      </c>
      <c r="L38" s="24"/>
    </row>
    <row r="39" spans="1:12" s="1" customFormat="1" ht="20.25" x14ac:dyDescent="0.3">
      <c r="A39" s="8"/>
      <c r="B39" s="36" t="s">
        <v>127</v>
      </c>
      <c r="C39" s="30"/>
      <c r="D39" s="31"/>
      <c r="E39" s="24"/>
      <c r="F39" s="25"/>
      <c r="G39" s="31"/>
      <c r="H39" s="25"/>
      <c r="I39" s="31"/>
      <c r="J39" s="25" t="s">
        <v>128</v>
      </c>
      <c r="K39" s="25" t="s">
        <v>153</v>
      </c>
      <c r="L39" s="24"/>
    </row>
    <row r="40" spans="1:12" s="1" customFormat="1" ht="20.25" x14ac:dyDescent="0.3">
      <c r="A40" s="10"/>
      <c r="B40" s="32"/>
      <c r="C40" s="33"/>
      <c r="D40" s="14"/>
      <c r="E40" s="34"/>
      <c r="F40" s="35"/>
      <c r="G40" s="14"/>
      <c r="H40" s="35"/>
      <c r="I40" s="14"/>
      <c r="J40" s="35"/>
      <c r="K40" s="35" t="s">
        <v>130</v>
      </c>
      <c r="L40" s="24"/>
    </row>
    <row r="41" spans="1:12" s="1" customFormat="1" ht="20.25" x14ac:dyDescent="0.3">
      <c r="A41" s="25">
        <v>12</v>
      </c>
      <c r="B41" s="36" t="s">
        <v>149</v>
      </c>
      <c r="C41" s="27">
        <v>8000</v>
      </c>
      <c r="D41" s="27">
        <v>8000</v>
      </c>
      <c r="E41" s="28" t="s">
        <v>16</v>
      </c>
      <c r="F41" s="29" t="s">
        <v>154</v>
      </c>
      <c r="G41" s="27">
        <v>8000</v>
      </c>
      <c r="H41" s="29" t="s">
        <v>154</v>
      </c>
      <c r="I41" s="27">
        <v>8000</v>
      </c>
      <c r="J41" s="29" t="s">
        <v>125</v>
      </c>
      <c r="K41" s="29" t="s">
        <v>126</v>
      </c>
      <c r="L41" s="37"/>
    </row>
    <row r="42" spans="1:12" s="1" customFormat="1" ht="20.25" x14ac:dyDescent="0.3">
      <c r="A42" s="8"/>
      <c r="B42" s="36" t="s">
        <v>127</v>
      </c>
      <c r="C42" s="30"/>
      <c r="D42" s="31"/>
      <c r="E42" s="24"/>
      <c r="F42" s="25"/>
      <c r="G42" s="31"/>
      <c r="H42" s="25"/>
      <c r="I42" s="31"/>
      <c r="J42" s="25" t="s">
        <v>128</v>
      </c>
      <c r="K42" s="25" t="s">
        <v>155</v>
      </c>
      <c r="L42" s="37"/>
    </row>
    <row r="43" spans="1:12" s="1" customFormat="1" ht="20.25" x14ac:dyDescent="0.3">
      <c r="A43" s="10"/>
      <c r="B43" s="32"/>
      <c r="C43" s="33"/>
      <c r="D43" s="14"/>
      <c r="E43" s="34"/>
      <c r="F43" s="35"/>
      <c r="G43" s="14"/>
      <c r="H43" s="35"/>
      <c r="I43" s="14"/>
      <c r="J43" s="35"/>
      <c r="K43" s="35" t="s">
        <v>130</v>
      </c>
      <c r="L43" s="37"/>
    </row>
    <row r="44" spans="1:12" s="1" customFormat="1" ht="20.25" x14ac:dyDescent="0.3">
      <c r="A44" s="25">
        <v>13</v>
      </c>
      <c r="B44" s="36" t="s">
        <v>149</v>
      </c>
      <c r="C44" s="27">
        <v>8000</v>
      </c>
      <c r="D44" s="27">
        <v>8000</v>
      </c>
      <c r="E44" s="28" t="s">
        <v>16</v>
      </c>
      <c r="F44" s="29" t="s">
        <v>156</v>
      </c>
      <c r="G44" s="27">
        <v>8000</v>
      </c>
      <c r="H44" s="29" t="s">
        <v>156</v>
      </c>
      <c r="I44" s="27">
        <v>8000</v>
      </c>
      <c r="J44" s="29" t="s">
        <v>125</v>
      </c>
      <c r="K44" s="29" t="s">
        <v>126</v>
      </c>
      <c r="L44" s="24"/>
    </row>
    <row r="45" spans="1:12" s="1" customFormat="1" ht="20.25" x14ac:dyDescent="0.3">
      <c r="A45" s="8"/>
      <c r="B45" s="36" t="s">
        <v>127</v>
      </c>
      <c r="C45" s="30"/>
      <c r="D45" s="31"/>
      <c r="E45" s="24"/>
      <c r="F45" s="25"/>
      <c r="G45" s="31"/>
      <c r="H45" s="25"/>
      <c r="I45" s="31"/>
      <c r="J45" s="25" t="s">
        <v>128</v>
      </c>
      <c r="K45" s="25" t="s">
        <v>157</v>
      </c>
      <c r="L45" s="24"/>
    </row>
    <row r="46" spans="1:12" s="1" customFormat="1" ht="20.25" x14ac:dyDescent="0.3">
      <c r="A46" s="10"/>
      <c r="B46" s="32"/>
      <c r="C46" s="30"/>
      <c r="D46" s="31"/>
      <c r="E46" s="24"/>
      <c r="F46" s="25"/>
      <c r="G46" s="31"/>
      <c r="H46" s="25"/>
      <c r="I46" s="31"/>
      <c r="J46" s="25"/>
      <c r="K46" s="35" t="s">
        <v>130</v>
      </c>
      <c r="L46" s="24"/>
    </row>
    <row r="47" spans="1:12" s="1" customFormat="1" ht="20.25" x14ac:dyDescent="0.3">
      <c r="A47" s="25">
        <v>14</v>
      </c>
      <c r="B47" s="36" t="s">
        <v>123</v>
      </c>
      <c r="C47" s="27">
        <v>8000</v>
      </c>
      <c r="D47" s="27">
        <v>8000</v>
      </c>
      <c r="E47" s="28" t="s">
        <v>16</v>
      </c>
      <c r="F47" s="29" t="s">
        <v>158</v>
      </c>
      <c r="G47" s="27">
        <v>8000</v>
      </c>
      <c r="H47" s="29" t="s">
        <v>158</v>
      </c>
      <c r="I47" s="27">
        <v>8000</v>
      </c>
      <c r="J47" s="29" t="s">
        <v>125</v>
      </c>
      <c r="K47" s="29" t="s">
        <v>126</v>
      </c>
      <c r="L47" s="24"/>
    </row>
    <row r="48" spans="1:12" s="1" customFormat="1" ht="20.25" x14ac:dyDescent="0.3">
      <c r="A48" s="8"/>
      <c r="B48" s="36" t="s">
        <v>127</v>
      </c>
      <c r="C48" s="30"/>
      <c r="D48" s="31"/>
      <c r="E48" s="24"/>
      <c r="F48" s="25"/>
      <c r="G48" s="31"/>
      <c r="H48" s="25"/>
      <c r="I48" s="31"/>
      <c r="J48" s="25" t="s">
        <v>128</v>
      </c>
      <c r="K48" s="25" t="s">
        <v>159</v>
      </c>
      <c r="L48" s="24"/>
    </row>
    <row r="49" spans="1:12" s="1" customFormat="1" ht="20.25" x14ac:dyDescent="0.3">
      <c r="A49" s="10"/>
      <c r="B49" s="32"/>
      <c r="C49" s="30"/>
      <c r="D49" s="31"/>
      <c r="E49" s="24"/>
      <c r="F49" s="25"/>
      <c r="G49" s="31"/>
      <c r="H49" s="25"/>
      <c r="I49" s="31"/>
      <c r="J49" s="25"/>
      <c r="K49" s="35" t="s">
        <v>130</v>
      </c>
      <c r="L49" s="24"/>
    </row>
    <row r="50" spans="1:12" s="1" customFormat="1" ht="20.25" x14ac:dyDescent="0.3">
      <c r="A50" s="25">
        <v>15</v>
      </c>
      <c r="B50" s="26" t="s">
        <v>160</v>
      </c>
      <c r="C50" s="39">
        <v>2000</v>
      </c>
      <c r="D50" s="39">
        <v>2000</v>
      </c>
      <c r="E50" s="28" t="s">
        <v>16</v>
      </c>
      <c r="F50" s="29" t="s">
        <v>161</v>
      </c>
      <c r="G50" s="39">
        <v>2000</v>
      </c>
      <c r="H50" s="29" t="s">
        <v>161</v>
      </c>
      <c r="I50" s="39">
        <v>2000</v>
      </c>
      <c r="J50" s="29" t="s">
        <v>125</v>
      </c>
      <c r="K50" s="29" t="s">
        <v>126</v>
      </c>
      <c r="L50" s="24"/>
    </row>
    <row r="51" spans="1:12" s="1" customFormat="1" ht="20.25" x14ac:dyDescent="0.3">
      <c r="A51" s="8"/>
      <c r="B51" s="36"/>
      <c r="C51" s="30"/>
      <c r="D51" s="31"/>
      <c r="E51" s="24"/>
      <c r="F51" s="25"/>
      <c r="G51" s="31"/>
      <c r="H51" s="25"/>
      <c r="I51" s="31"/>
      <c r="J51" s="25" t="s">
        <v>128</v>
      </c>
      <c r="K51" s="25" t="s">
        <v>162</v>
      </c>
      <c r="L51" s="24"/>
    </row>
    <row r="52" spans="1:12" s="1" customFormat="1" ht="20.25" x14ac:dyDescent="0.3">
      <c r="A52" s="10"/>
      <c r="B52" s="32"/>
      <c r="C52" s="33"/>
      <c r="D52" s="14"/>
      <c r="E52" s="34"/>
      <c r="F52" s="35"/>
      <c r="G52" s="14"/>
      <c r="H52" s="35"/>
      <c r="I52" s="14"/>
      <c r="J52" s="35"/>
      <c r="K52" s="35" t="s">
        <v>130</v>
      </c>
      <c r="L52" s="24"/>
    </row>
    <row r="53" spans="1:12" s="1" customFormat="1" ht="20.25" x14ac:dyDescent="0.3">
      <c r="A53" s="25">
        <v>16</v>
      </c>
      <c r="B53" s="26" t="s">
        <v>163</v>
      </c>
      <c r="C53" s="39">
        <v>2000</v>
      </c>
      <c r="D53" s="39">
        <v>2000</v>
      </c>
      <c r="E53" s="28" t="s">
        <v>16</v>
      </c>
      <c r="F53" s="29" t="s">
        <v>164</v>
      </c>
      <c r="G53" s="39">
        <v>2000</v>
      </c>
      <c r="H53" s="29" t="s">
        <v>164</v>
      </c>
      <c r="I53" s="39">
        <v>2000</v>
      </c>
      <c r="J53" s="29" t="s">
        <v>125</v>
      </c>
      <c r="K53" s="29" t="s">
        <v>126</v>
      </c>
    </row>
    <row r="54" spans="1:12" s="1" customFormat="1" ht="20.25" x14ac:dyDescent="0.3">
      <c r="A54" s="8"/>
      <c r="B54" s="36"/>
      <c r="C54" s="30"/>
      <c r="D54" s="31"/>
      <c r="E54" s="24"/>
      <c r="F54" s="25"/>
      <c r="G54" s="31"/>
      <c r="H54" s="25"/>
      <c r="I54" s="31"/>
      <c r="J54" s="25" t="s">
        <v>128</v>
      </c>
      <c r="K54" s="25" t="s">
        <v>165</v>
      </c>
    </row>
    <row r="55" spans="1:12" s="1" customFormat="1" ht="20.25" x14ac:dyDescent="0.3">
      <c r="A55" s="10"/>
      <c r="B55" s="32"/>
      <c r="C55" s="33"/>
      <c r="D55" s="14"/>
      <c r="E55" s="34"/>
      <c r="F55" s="35"/>
      <c r="G55" s="14"/>
      <c r="H55" s="35"/>
      <c r="I55" s="14"/>
      <c r="J55" s="41"/>
      <c r="K55" s="35" t="s">
        <v>166</v>
      </c>
    </row>
    <row r="56" spans="1:12" s="1" customFormat="1" ht="20.25" x14ac:dyDescent="0.3">
      <c r="A56" s="25">
        <v>17</v>
      </c>
      <c r="B56" s="26" t="s">
        <v>167</v>
      </c>
      <c r="C56" s="39">
        <v>15150</v>
      </c>
      <c r="D56" s="39">
        <v>15150</v>
      </c>
      <c r="E56" s="28" t="s">
        <v>16</v>
      </c>
      <c r="F56" s="29" t="s">
        <v>168</v>
      </c>
      <c r="G56" s="39">
        <v>15150</v>
      </c>
      <c r="H56" s="29" t="s">
        <v>168</v>
      </c>
      <c r="I56" s="39">
        <v>15150</v>
      </c>
      <c r="J56" s="29" t="s">
        <v>125</v>
      </c>
      <c r="K56" s="29" t="s">
        <v>126</v>
      </c>
      <c r="L56" s="24"/>
    </row>
    <row r="57" spans="1:12" s="1" customFormat="1" ht="20.25" x14ac:dyDescent="0.3">
      <c r="A57" s="8"/>
      <c r="B57" s="36"/>
      <c r="C57" s="30"/>
      <c r="D57" s="31"/>
      <c r="E57" s="24"/>
      <c r="F57" s="25"/>
      <c r="G57" s="31"/>
      <c r="H57" s="25"/>
      <c r="I57" s="31"/>
      <c r="J57" s="25" t="s">
        <v>128</v>
      </c>
      <c r="K57" s="25" t="s">
        <v>169</v>
      </c>
      <c r="L57" s="24"/>
    </row>
    <row r="58" spans="1:12" s="1" customFormat="1" ht="20.25" x14ac:dyDescent="0.3">
      <c r="A58" s="10"/>
      <c r="B58" s="32"/>
      <c r="C58" s="33"/>
      <c r="D58" s="14"/>
      <c r="E58" s="34"/>
      <c r="F58" s="35"/>
      <c r="G58" s="14"/>
      <c r="H58" s="35"/>
      <c r="I58" s="14"/>
      <c r="J58" s="35"/>
      <c r="K58" s="35" t="s">
        <v>170</v>
      </c>
      <c r="L58" s="24"/>
    </row>
    <row r="59" spans="1:12" s="1" customFormat="1" ht="20.25" x14ac:dyDescent="0.3">
      <c r="A59" s="25">
        <v>18</v>
      </c>
      <c r="B59" s="26" t="s">
        <v>171</v>
      </c>
      <c r="C59" s="39">
        <v>14550</v>
      </c>
      <c r="D59" s="39">
        <v>14550</v>
      </c>
      <c r="E59" s="28" t="s">
        <v>16</v>
      </c>
      <c r="F59" s="29" t="s">
        <v>172</v>
      </c>
      <c r="G59" s="39">
        <v>14550</v>
      </c>
      <c r="H59" s="29" t="s">
        <v>172</v>
      </c>
      <c r="I59" s="39">
        <v>14550</v>
      </c>
      <c r="J59" s="29" t="s">
        <v>125</v>
      </c>
      <c r="K59" s="29" t="s">
        <v>126</v>
      </c>
    </row>
    <row r="60" spans="1:12" s="1" customFormat="1" ht="20.25" x14ac:dyDescent="0.3">
      <c r="A60" s="8"/>
      <c r="B60" s="36"/>
      <c r="C60" s="30"/>
      <c r="D60" s="31"/>
      <c r="E60" s="24"/>
      <c r="F60" s="25"/>
      <c r="G60" s="31"/>
      <c r="H60" s="25"/>
      <c r="I60" s="31"/>
      <c r="J60" s="25" t="s">
        <v>128</v>
      </c>
      <c r="K60" s="25" t="s">
        <v>173</v>
      </c>
    </row>
    <row r="61" spans="1:12" s="1" customFormat="1" ht="20.25" x14ac:dyDescent="0.3">
      <c r="A61" s="10"/>
      <c r="B61" s="32"/>
      <c r="C61" s="33"/>
      <c r="D61" s="14"/>
      <c r="E61" s="34"/>
      <c r="F61" s="35"/>
      <c r="G61" s="14"/>
      <c r="H61" s="35"/>
      <c r="I61" s="14"/>
      <c r="J61" s="41"/>
      <c r="K61" s="35" t="s">
        <v>166</v>
      </c>
    </row>
    <row r="62" spans="1:12" x14ac:dyDescent="0.35">
      <c r="I62" s="57">
        <f>SUM(I8:I61)</f>
        <v>146700</v>
      </c>
    </row>
    <row r="66" spans="6:7" x14ac:dyDescent="0.35">
      <c r="F66" s="24"/>
      <c r="G66" s="55"/>
    </row>
  </sheetData>
  <mergeCells count="3">
    <mergeCell ref="A2:K2"/>
    <mergeCell ref="A3:K3"/>
    <mergeCell ref="A4:K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47" zoomScaleNormal="100" workbookViewId="0">
      <selection activeCell="G64" sqref="G64"/>
    </sheetView>
  </sheetViews>
  <sheetFormatPr defaultColWidth="9" defaultRowHeight="21" x14ac:dyDescent="0.35"/>
  <cols>
    <col min="1" max="1" width="6.875" style="2" customWidth="1"/>
    <col min="2" max="2" width="33.875" style="2" customWidth="1"/>
    <col min="3" max="3" width="14.5" style="2" customWidth="1"/>
    <col min="4" max="4" width="13.75" style="2" customWidth="1"/>
    <col min="5" max="5" width="11.75" style="2" customWidth="1"/>
    <col min="6" max="6" width="15.125" style="2" customWidth="1"/>
    <col min="7" max="7" width="15" style="2" customWidth="1"/>
    <col min="8" max="8" width="17" style="2" customWidth="1"/>
    <col min="9" max="9" width="15.375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 x14ac:dyDescent="0.3">
      <c r="K1" s="3" t="s">
        <v>0</v>
      </c>
    </row>
    <row r="2" spans="1:12" s="1" customFormat="1" ht="20.25" x14ac:dyDescent="0.3">
      <c r="A2" s="59" t="s">
        <v>289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s="1" customFormat="1" ht="20.25" x14ac:dyDescent="0.3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s="1" customFormat="1" ht="20.25" x14ac:dyDescent="0.3">
      <c r="A4" s="59" t="s">
        <v>290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2" s="1" customFormat="1" ht="20.25" x14ac:dyDescent="0.3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338</v>
      </c>
      <c r="H5" s="5" t="s">
        <v>339</v>
      </c>
      <c r="I5" s="6" t="s">
        <v>340</v>
      </c>
      <c r="J5" s="5" t="s">
        <v>10</v>
      </c>
      <c r="K5" s="5" t="s">
        <v>11</v>
      </c>
      <c r="L5" s="24"/>
    </row>
    <row r="6" spans="1:12" s="1" customFormat="1" ht="20.25" x14ac:dyDescent="0.3">
      <c r="A6" s="8"/>
      <c r="B6" s="8"/>
      <c r="C6" s="3"/>
      <c r="D6" s="8"/>
      <c r="E6" s="3"/>
      <c r="F6" s="8"/>
      <c r="G6" s="56"/>
      <c r="H6" s="54"/>
      <c r="I6" s="53"/>
      <c r="J6" s="8" t="s">
        <v>12</v>
      </c>
      <c r="K6" s="8" t="s">
        <v>13</v>
      </c>
      <c r="L6" s="24"/>
    </row>
    <row r="7" spans="1:12" s="1" customFormat="1" ht="20.25" x14ac:dyDescent="0.3">
      <c r="A7" s="10"/>
      <c r="B7" s="10"/>
      <c r="C7" s="11"/>
      <c r="D7" s="10"/>
      <c r="E7" s="11"/>
      <c r="F7" s="10"/>
      <c r="G7" s="11"/>
      <c r="H7" s="10"/>
      <c r="I7" s="11"/>
      <c r="J7" s="10"/>
      <c r="K7" s="10" t="s">
        <v>14</v>
      </c>
      <c r="L7" s="24"/>
    </row>
    <row r="8" spans="1:12" s="1" customFormat="1" ht="20.25" x14ac:dyDescent="0.3">
      <c r="A8" s="25">
        <v>1</v>
      </c>
      <c r="B8" s="26" t="s">
        <v>123</v>
      </c>
      <c r="C8" s="27">
        <v>8000</v>
      </c>
      <c r="D8" s="27">
        <v>8000</v>
      </c>
      <c r="E8" s="28" t="s">
        <v>16</v>
      </c>
      <c r="F8" s="29" t="s">
        <v>124</v>
      </c>
      <c r="G8" s="27">
        <v>8000</v>
      </c>
      <c r="H8" s="29" t="s">
        <v>124</v>
      </c>
      <c r="I8" s="27">
        <v>8000</v>
      </c>
      <c r="J8" s="29" t="s">
        <v>125</v>
      </c>
      <c r="K8" s="29" t="s">
        <v>126</v>
      </c>
      <c r="L8" s="24"/>
    </row>
    <row r="9" spans="1:12" s="1" customFormat="1" ht="20.25" x14ac:dyDescent="0.3">
      <c r="A9" s="8"/>
      <c r="B9" s="36" t="s">
        <v>291</v>
      </c>
      <c r="C9" s="30"/>
      <c r="D9" s="31"/>
      <c r="E9" s="24"/>
      <c r="F9" s="25"/>
      <c r="G9" s="31"/>
      <c r="H9" s="25"/>
      <c r="I9" s="31"/>
      <c r="J9" s="25" t="s">
        <v>128</v>
      </c>
      <c r="K9" s="25" t="s">
        <v>292</v>
      </c>
      <c r="L9" s="24"/>
    </row>
    <row r="10" spans="1:12" s="1" customFormat="1" ht="20.25" x14ac:dyDescent="0.3">
      <c r="A10" s="10"/>
      <c r="B10" s="32"/>
      <c r="C10" s="33"/>
      <c r="D10" s="14"/>
      <c r="E10" s="34"/>
      <c r="F10" s="35"/>
      <c r="G10" s="14"/>
      <c r="H10" s="35"/>
      <c r="I10" s="14"/>
      <c r="J10" s="35"/>
      <c r="K10" s="35" t="s">
        <v>293</v>
      </c>
      <c r="L10" s="24"/>
    </row>
    <row r="11" spans="1:12" s="1" customFormat="1" ht="20.25" x14ac:dyDescent="0.3">
      <c r="A11" s="25">
        <v>2</v>
      </c>
      <c r="B11" s="26" t="s">
        <v>123</v>
      </c>
      <c r="C11" s="27">
        <v>8000</v>
      </c>
      <c r="D11" s="27">
        <v>8000</v>
      </c>
      <c r="E11" s="28" t="s">
        <v>16</v>
      </c>
      <c r="F11" s="29" t="s">
        <v>131</v>
      </c>
      <c r="G11" s="27">
        <v>8000</v>
      </c>
      <c r="H11" s="29" t="s">
        <v>131</v>
      </c>
      <c r="I11" s="27">
        <v>8000</v>
      </c>
      <c r="J11" s="29" t="s">
        <v>125</v>
      </c>
      <c r="K11" s="29" t="s">
        <v>126</v>
      </c>
      <c r="L11" s="24"/>
    </row>
    <row r="12" spans="1:12" s="1" customFormat="1" ht="20.25" x14ac:dyDescent="0.3">
      <c r="A12" s="8"/>
      <c r="B12" s="36" t="s">
        <v>259</v>
      </c>
      <c r="C12" s="30"/>
      <c r="D12" s="31"/>
      <c r="E12" s="24"/>
      <c r="F12" s="25"/>
      <c r="G12" s="31"/>
      <c r="H12" s="25"/>
      <c r="I12" s="31"/>
      <c r="J12" s="25" t="s">
        <v>128</v>
      </c>
      <c r="K12" s="25" t="s">
        <v>294</v>
      </c>
      <c r="L12" s="24"/>
    </row>
    <row r="13" spans="1:12" s="1" customFormat="1" ht="20.25" x14ac:dyDescent="0.3">
      <c r="A13" s="10"/>
      <c r="B13" s="36"/>
      <c r="C13" s="30"/>
      <c r="D13" s="31"/>
      <c r="E13" s="24"/>
      <c r="F13" s="25"/>
      <c r="G13" s="31"/>
      <c r="H13" s="25"/>
      <c r="I13" s="31"/>
      <c r="J13" s="25"/>
      <c r="K13" s="35" t="s">
        <v>293</v>
      </c>
      <c r="L13" s="24"/>
    </row>
    <row r="14" spans="1:12" s="1" customFormat="1" ht="20.25" x14ac:dyDescent="0.3">
      <c r="A14" s="25">
        <v>3</v>
      </c>
      <c r="B14" s="26" t="s">
        <v>123</v>
      </c>
      <c r="C14" s="27">
        <v>8000</v>
      </c>
      <c r="D14" s="27">
        <v>8000</v>
      </c>
      <c r="E14" s="28" t="s">
        <v>16</v>
      </c>
      <c r="F14" s="29" t="s">
        <v>133</v>
      </c>
      <c r="G14" s="27">
        <v>8000</v>
      </c>
      <c r="H14" s="29" t="s">
        <v>133</v>
      </c>
      <c r="I14" s="27">
        <v>8000</v>
      </c>
      <c r="J14" s="29" t="s">
        <v>125</v>
      </c>
      <c r="K14" s="29" t="s">
        <v>126</v>
      </c>
      <c r="L14" s="37"/>
    </row>
    <row r="15" spans="1:12" s="1" customFormat="1" ht="20.25" x14ac:dyDescent="0.3">
      <c r="A15" s="8"/>
      <c r="B15" s="36" t="s">
        <v>291</v>
      </c>
      <c r="C15" s="30"/>
      <c r="D15" s="31"/>
      <c r="E15" s="24"/>
      <c r="F15" s="25"/>
      <c r="G15" s="31"/>
      <c r="H15" s="25"/>
      <c r="I15" s="31"/>
      <c r="J15" s="25" t="s">
        <v>128</v>
      </c>
      <c r="K15" s="25" t="s">
        <v>295</v>
      </c>
      <c r="L15" s="37"/>
    </row>
    <row r="16" spans="1:12" s="1" customFormat="1" ht="20.25" x14ac:dyDescent="0.3">
      <c r="A16" s="10"/>
      <c r="B16" s="32"/>
      <c r="C16" s="33"/>
      <c r="D16" s="14"/>
      <c r="E16" s="34"/>
      <c r="F16" s="35"/>
      <c r="G16" s="14"/>
      <c r="H16" s="35"/>
      <c r="I16" s="14"/>
      <c r="J16" s="35"/>
      <c r="K16" s="35" t="s">
        <v>293</v>
      </c>
      <c r="L16" s="37"/>
    </row>
    <row r="17" spans="1:12" s="1" customFormat="1" ht="20.25" x14ac:dyDescent="0.3">
      <c r="A17" s="25">
        <v>4</v>
      </c>
      <c r="B17" s="26" t="s">
        <v>123</v>
      </c>
      <c r="C17" s="27">
        <v>8000</v>
      </c>
      <c r="D17" s="27">
        <v>8000</v>
      </c>
      <c r="E17" s="28" t="s">
        <v>16</v>
      </c>
      <c r="F17" s="29" t="s">
        <v>135</v>
      </c>
      <c r="G17" s="27">
        <v>8000</v>
      </c>
      <c r="H17" s="29" t="s">
        <v>135</v>
      </c>
      <c r="I17" s="27">
        <v>8000</v>
      </c>
      <c r="J17" s="29" t="s">
        <v>125</v>
      </c>
      <c r="K17" s="29" t="s">
        <v>126</v>
      </c>
      <c r="L17" s="24"/>
    </row>
    <row r="18" spans="1:12" s="1" customFormat="1" ht="20.25" x14ac:dyDescent="0.3">
      <c r="A18" s="8"/>
      <c r="B18" s="36" t="s">
        <v>291</v>
      </c>
      <c r="C18" s="30"/>
      <c r="D18" s="31"/>
      <c r="E18" s="24"/>
      <c r="F18" s="25"/>
      <c r="G18" s="31"/>
      <c r="H18" s="25"/>
      <c r="I18" s="31"/>
      <c r="J18" s="25" t="s">
        <v>128</v>
      </c>
      <c r="K18" s="25" t="s">
        <v>296</v>
      </c>
      <c r="L18" s="24"/>
    </row>
    <row r="19" spans="1:12" s="1" customFormat="1" ht="20.25" x14ac:dyDescent="0.3">
      <c r="A19" s="10"/>
      <c r="B19" s="36"/>
      <c r="C19" s="30"/>
      <c r="D19" s="31"/>
      <c r="E19" s="24"/>
      <c r="F19" s="25"/>
      <c r="G19" s="31"/>
      <c r="H19" s="25"/>
      <c r="I19" s="31"/>
      <c r="J19" s="25"/>
      <c r="K19" s="35" t="s">
        <v>293</v>
      </c>
      <c r="L19" s="24"/>
    </row>
    <row r="20" spans="1:12" s="1" customFormat="1" ht="20.25" x14ac:dyDescent="0.3">
      <c r="A20" s="25">
        <v>5</v>
      </c>
      <c r="B20" s="26" t="s">
        <v>123</v>
      </c>
      <c r="C20" s="27">
        <v>8000</v>
      </c>
      <c r="D20" s="27">
        <v>8000</v>
      </c>
      <c r="E20" s="28" t="s">
        <v>16</v>
      </c>
      <c r="F20" s="29" t="s">
        <v>137</v>
      </c>
      <c r="G20" s="27">
        <v>8000</v>
      </c>
      <c r="H20" s="29" t="s">
        <v>137</v>
      </c>
      <c r="I20" s="27">
        <v>8000</v>
      </c>
      <c r="J20" s="29" t="s">
        <v>125</v>
      </c>
      <c r="K20" s="29" t="s">
        <v>126</v>
      </c>
    </row>
    <row r="21" spans="1:12" s="1" customFormat="1" ht="20.25" x14ac:dyDescent="0.3">
      <c r="A21" s="8"/>
      <c r="B21" s="36" t="s">
        <v>291</v>
      </c>
      <c r="C21" s="30"/>
      <c r="D21" s="31"/>
      <c r="E21" s="24"/>
      <c r="F21" s="25"/>
      <c r="G21" s="31"/>
      <c r="H21" s="25"/>
      <c r="I21" s="31"/>
      <c r="J21" s="25" t="s">
        <v>128</v>
      </c>
      <c r="K21" s="25" t="s">
        <v>297</v>
      </c>
    </row>
    <row r="22" spans="1:12" s="1" customFormat="1" ht="20.25" x14ac:dyDescent="0.3">
      <c r="A22" s="10"/>
      <c r="B22" s="32"/>
      <c r="C22" s="33"/>
      <c r="D22" s="14"/>
      <c r="E22" s="34"/>
      <c r="F22" s="35"/>
      <c r="G22" s="14"/>
      <c r="H22" s="35"/>
      <c r="I22" s="14"/>
      <c r="J22" s="35"/>
      <c r="K22" s="35" t="s">
        <v>293</v>
      </c>
    </row>
    <row r="23" spans="1:12" s="1" customFormat="1" ht="20.25" x14ac:dyDescent="0.3">
      <c r="A23" s="25">
        <v>6</v>
      </c>
      <c r="B23" s="26" t="s">
        <v>123</v>
      </c>
      <c r="C23" s="27">
        <v>8000</v>
      </c>
      <c r="D23" s="27">
        <v>8000</v>
      </c>
      <c r="E23" s="28" t="s">
        <v>16</v>
      </c>
      <c r="F23" s="29" t="s">
        <v>139</v>
      </c>
      <c r="G23" s="27">
        <v>8000</v>
      </c>
      <c r="H23" s="29" t="s">
        <v>139</v>
      </c>
      <c r="I23" s="27">
        <v>8000</v>
      </c>
      <c r="J23" s="29" t="s">
        <v>125</v>
      </c>
      <c r="K23" s="29" t="s">
        <v>126</v>
      </c>
    </row>
    <row r="24" spans="1:12" s="1" customFormat="1" ht="20.25" x14ac:dyDescent="0.3">
      <c r="A24" s="8"/>
      <c r="B24" s="36" t="s">
        <v>291</v>
      </c>
      <c r="C24" s="30"/>
      <c r="D24" s="31"/>
      <c r="E24" s="24"/>
      <c r="F24" s="25"/>
      <c r="G24" s="31"/>
      <c r="H24" s="25"/>
      <c r="I24" s="31"/>
      <c r="J24" s="25" t="s">
        <v>128</v>
      </c>
      <c r="K24" s="25" t="s">
        <v>266</v>
      </c>
    </row>
    <row r="25" spans="1:12" s="1" customFormat="1" ht="20.25" x14ac:dyDescent="0.3">
      <c r="A25" s="8"/>
      <c r="B25" s="36"/>
      <c r="C25" s="30"/>
      <c r="D25" s="31"/>
      <c r="E25" s="24"/>
      <c r="F25" s="25"/>
      <c r="G25" s="31"/>
      <c r="H25" s="25"/>
      <c r="I25" s="31"/>
      <c r="J25" s="25"/>
      <c r="K25" s="35" t="s">
        <v>293</v>
      </c>
    </row>
    <row r="26" spans="1:12" x14ac:dyDescent="0.35">
      <c r="A26" s="29">
        <v>7</v>
      </c>
      <c r="B26" s="26" t="s">
        <v>141</v>
      </c>
      <c r="C26" s="27">
        <v>8000</v>
      </c>
      <c r="D26" s="27">
        <v>8000</v>
      </c>
      <c r="E26" s="28" t="s">
        <v>16</v>
      </c>
      <c r="F26" s="29" t="s">
        <v>142</v>
      </c>
      <c r="G26" s="27">
        <v>8000</v>
      </c>
      <c r="H26" s="29" t="s">
        <v>142</v>
      </c>
      <c r="I26" s="27">
        <v>8000</v>
      </c>
      <c r="J26" s="29" t="s">
        <v>125</v>
      </c>
      <c r="K26" s="29" t="s">
        <v>126</v>
      </c>
    </row>
    <row r="27" spans="1:12" x14ac:dyDescent="0.35">
      <c r="A27" s="8"/>
      <c r="B27" s="36" t="s">
        <v>291</v>
      </c>
      <c r="C27" s="30"/>
      <c r="D27" s="31"/>
      <c r="E27" s="24"/>
      <c r="F27" s="25"/>
      <c r="G27" s="31"/>
      <c r="H27" s="25"/>
      <c r="I27" s="31"/>
      <c r="J27" s="25" t="s">
        <v>128</v>
      </c>
      <c r="K27" s="25" t="s">
        <v>298</v>
      </c>
    </row>
    <row r="28" spans="1:12" x14ac:dyDescent="0.35">
      <c r="A28" s="10"/>
      <c r="B28" s="32"/>
      <c r="C28" s="33"/>
      <c r="D28" s="14"/>
      <c r="E28" s="34"/>
      <c r="F28" s="35"/>
      <c r="G28" s="14"/>
      <c r="H28" s="35"/>
      <c r="I28" s="14"/>
      <c r="J28" s="35"/>
      <c r="K28" s="35" t="s">
        <v>293</v>
      </c>
    </row>
    <row r="29" spans="1:12" x14ac:dyDescent="0.35">
      <c r="A29" s="25">
        <v>8</v>
      </c>
      <c r="B29" s="26" t="s">
        <v>141</v>
      </c>
      <c r="C29" s="27">
        <v>8000</v>
      </c>
      <c r="D29" s="27">
        <v>8000</v>
      </c>
      <c r="E29" s="28" t="s">
        <v>16</v>
      </c>
      <c r="F29" s="29" t="s">
        <v>144</v>
      </c>
      <c r="G29" s="27">
        <v>8000</v>
      </c>
      <c r="H29" s="29" t="s">
        <v>144</v>
      </c>
      <c r="I29" s="27">
        <v>8000</v>
      </c>
      <c r="J29" s="29" t="s">
        <v>125</v>
      </c>
      <c r="K29" s="29" t="s">
        <v>126</v>
      </c>
    </row>
    <row r="30" spans="1:12" x14ac:dyDescent="0.35">
      <c r="A30" s="8"/>
      <c r="B30" s="36" t="s">
        <v>291</v>
      </c>
      <c r="C30" s="30"/>
      <c r="D30" s="31"/>
      <c r="E30" s="24"/>
      <c r="F30" s="25"/>
      <c r="G30" s="31"/>
      <c r="H30" s="25"/>
      <c r="I30" s="31"/>
      <c r="J30" s="25" t="s">
        <v>128</v>
      </c>
      <c r="K30" s="25" t="s">
        <v>299</v>
      </c>
    </row>
    <row r="31" spans="1:12" x14ac:dyDescent="0.35">
      <c r="A31" s="10"/>
      <c r="B31" s="36"/>
      <c r="C31" s="30"/>
      <c r="D31" s="31"/>
      <c r="E31" s="24"/>
      <c r="F31" s="25"/>
      <c r="G31" s="31"/>
      <c r="H31" s="25"/>
      <c r="I31" s="31"/>
      <c r="J31" s="25"/>
      <c r="K31" s="35" t="s">
        <v>293</v>
      </c>
    </row>
    <row r="32" spans="1:12" x14ac:dyDescent="0.35">
      <c r="A32" s="25">
        <v>9</v>
      </c>
      <c r="B32" s="26" t="s">
        <v>146</v>
      </c>
      <c r="C32" s="27">
        <v>8000</v>
      </c>
      <c r="D32" s="27">
        <v>8000</v>
      </c>
      <c r="E32" s="28" t="s">
        <v>16</v>
      </c>
      <c r="F32" s="29" t="s">
        <v>147</v>
      </c>
      <c r="G32" s="27">
        <v>8000</v>
      </c>
      <c r="H32" s="29" t="s">
        <v>147</v>
      </c>
      <c r="I32" s="27">
        <v>8000</v>
      </c>
      <c r="J32" s="29" t="s">
        <v>125</v>
      </c>
      <c r="K32" s="29" t="s">
        <v>126</v>
      </c>
    </row>
    <row r="33" spans="1:12" x14ac:dyDescent="0.35">
      <c r="A33" s="8"/>
      <c r="B33" s="36" t="s">
        <v>291</v>
      </c>
      <c r="C33" s="30"/>
      <c r="D33" s="31"/>
      <c r="E33" s="24"/>
      <c r="F33" s="25"/>
      <c r="G33" s="31"/>
      <c r="H33" s="25"/>
      <c r="I33" s="31"/>
      <c r="J33" s="25" t="s">
        <v>128</v>
      </c>
      <c r="K33" s="25" t="s">
        <v>300</v>
      </c>
    </row>
    <row r="34" spans="1:12" x14ac:dyDescent="0.35">
      <c r="A34" s="10"/>
      <c r="B34" s="32"/>
      <c r="C34" s="33"/>
      <c r="D34" s="14"/>
      <c r="E34" s="34"/>
      <c r="F34" s="35"/>
      <c r="G34" s="14"/>
      <c r="H34" s="35"/>
      <c r="I34" s="14"/>
      <c r="J34" s="35"/>
      <c r="K34" s="35" t="s">
        <v>293</v>
      </c>
    </row>
    <row r="35" spans="1:12" x14ac:dyDescent="0.35">
      <c r="A35" s="25">
        <v>10</v>
      </c>
      <c r="B35" s="26" t="s">
        <v>149</v>
      </c>
      <c r="C35" s="27">
        <v>9000</v>
      </c>
      <c r="D35" s="27">
        <v>9000</v>
      </c>
      <c r="E35" s="28" t="s">
        <v>16</v>
      </c>
      <c r="F35" s="29" t="s">
        <v>150</v>
      </c>
      <c r="G35" s="27">
        <v>9000</v>
      </c>
      <c r="H35" s="29" t="s">
        <v>150</v>
      </c>
      <c r="I35" s="27">
        <v>9000</v>
      </c>
      <c r="J35" s="29" t="s">
        <v>125</v>
      </c>
      <c r="K35" s="29" t="s">
        <v>126</v>
      </c>
    </row>
    <row r="36" spans="1:12" x14ac:dyDescent="0.35">
      <c r="A36" s="8"/>
      <c r="B36" s="36" t="s">
        <v>291</v>
      </c>
      <c r="C36" s="30"/>
      <c r="D36" s="31"/>
      <c r="E36" s="24"/>
      <c r="F36" s="25"/>
      <c r="G36" s="31"/>
      <c r="H36" s="25"/>
      <c r="I36" s="31"/>
      <c r="J36" s="25" t="s">
        <v>128</v>
      </c>
      <c r="K36" s="25" t="s">
        <v>301</v>
      </c>
    </row>
    <row r="37" spans="1:12" x14ac:dyDescent="0.35">
      <c r="A37" s="8"/>
      <c r="B37" s="36"/>
      <c r="C37" s="30"/>
      <c r="D37" s="31"/>
      <c r="E37" s="24"/>
      <c r="F37" s="25"/>
      <c r="G37" s="31"/>
      <c r="H37" s="25"/>
      <c r="I37" s="31"/>
      <c r="J37" s="25"/>
      <c r="K37" s="35" t="s">
        <v>293</v>
      </c>
    </row>
    <row r="38" spans="1:12" s="1" customFormat="1" ht="20.25" x14ac:dyDescent="0.3">
      <c r="A38" s="25">
        <v>11</v>
      </c>
      <c r="B38" s="26" t="s">
        <v>149</v>
      </c>
      <c r="C38" s="27">
        <v>8000</v>
      </c>
      <c r="D38" s="27">
        <v>8000</v>
      </c>
      <c r="E38" s="28" t="s">
        <v>16</v>
      </c>
      <c r="F38" s="29" t="s">
        <v>152</v>
      </c>
      <c r="G38" s="27">
        <v>8000</v>
      </c>
      <c r="H38" s="29" t="s">
        <v>152</v>
      </c>
      <c r="I38" s="27">
        <v>8000</v>
      </c>
      <c r="J38" s="29" t="s">
        <v>125</v>
      </c>
      <c r="K38" s="29" t="s">
        <v>126</v>
      </c>
      <c r="L38" s="24"/>
    </row>
    <row r="39" spans="1:12" s="1" customFormat="1" ht="20.25" x14ac:dyDescent="0.3">
      <c r="A39" s="8"/>
      <c r="B39" s="36" t="s">
        <v>291</v>
      </c>
      <c r="C39" s="30"/>
      <c r="D39" s="31"/>
      <c r="E39" s="24"/>
      <c r="F39" s="25"/>
      <c r="G39" s="31"/>
      <c r="H39" s="25"/>
      <c r="I39" s="31"/>
      <c r="J39" s="25" t="s">
        <v>128</v>
      </c>
      <c r="K39" s="25" t="s">
        <v>302</v>
      </c>
      <c r="L39" s="24"/>
    </row>
    <row r="40" spans="1:12" s="1" customFormat="1" ht="20.25" x14ac:dyDescent="0.3">
      <c r="A40" s="10"/>
      <c r="B40" s="32"/>
      <c r="C40" s="33"/>
      <c r="D40" s="14"/>
      <c r="E40" s="34"/>
      <c r="F40" s="35"/>
      <c r="G40" s="14"/>
      <c r="H40" s="35"/>
      <c r="I40" s="14"/>
      <c r="J40" s="35"/>
      <c r="K40" s="35" t="s">
        <v>293</v>
      </c>
      <c r="L40" s="24"/>
    </row>
    <row r="41" spans="1:12" s="1" customFormat="1" ht="20.25" x14ac:dyDescent="0.3">
      <c r="A41" s="25">
        <v>12</v>
      </c>
      <c r="B41" s="36" t="s">
        <v>149</v>
      </c>
      <c r="C41" s="27">
        <v>8000</v>
      </c>
      <c r="D41" s="27">
        <v>8000</v>
      </c>
      <c r="E41" s="28" t="s">
        <v>16</v>
      </c>
      <c r="F41" s="29" t="s">
        <v>154</v>
      </c>
      <c r="G41" s="27">
        <v>8000</v>
      </c>
      <c r="H41" s="29" t="s">
        <v>154</v>
      </c>
      <c r="I41" s="27">
        <v>8000</v>
      </c>
      <c r="J41" s="29" t="s">
        <v>125</v>
      </c>
      <c r="K41" s="29" t="s">
        <v>126</v>
      </c>
      <c r="L41" s="37"/>
    </row>
    <row r="42" spans="1:12" s="1" customFormat="1" ht="20.25" x14ac:dyDescent="0.3">
      <c r="A42" s="8"/>
      <c r="B42" s="36" t="s">
        <v>291</v>
      </c>
      <c r="C42" s="30"/>
      <c r="D42" s="31"/>
      <c r="E42" s="24"/>
      <c r="F42" s="25"/>
      <c r="G42" s="31"/>
      <c r="H42" s="25"/>
      <c r="I42" s="31"/>
      <c r="J42" s="25" t="s">
        <v>128</v>
      </c>
      <c r="K42" s="25" t="s">
        <v>303</v>
      </c>
      <c r="L42" s="37"/>
    </row>
    <row r="43" spans="1:12" s="1" customFormat="1" ht="20.25" x14ac:dyDescent="0.3">
      <c r="A43" s="10"/>
      <c r="B43" s="32"/>
      <c r="C43" s="33"/>
      <c r="D43" s="14"/>
      <c r="E43" s="34"/>
      <c r="F43" s="35"/>
      <c r="G43" s="14"/>
      <c r="H43" s="35"/>
      <c r="I43" s="14"/>
      <c r="J43" s="35"/>
      <c r="K43" s="35" t="s">
        <v>293</v>
      </c>
      <c r="L43" s="37"/>
    </row>
    <row r="44" spans="1:12" s="1" customFormat="1" ht="20.25" x14ac:dyDescent="0.3">
      <c r="A44" s="25">
        <v>13</v>
      </c>
      <c r="B44" s="36" t="s">
        <v>149</v>
      </c>
      <c r="C44" s="27">
        <v>8000</v>
      </c>
      <c r="D44" s="27">
        <v>8000</v>
      </c>
      <c r="E44" s="28" t="s">
        <v>16</v>
      </c>
      <c r="F44" s="29" t="s">
        <v>156</v>
      </c>
      <c r="G44" s="27">
        <v>8000</v>
      </c>
      <c r="H44" s="29" t="s">
        <v>156</v>
      </c>
      <c r="I44" s="27">
        <v>8000</v>
      </c>
      <c r="J44" s="29" t="s">
        <v>125</v>
      </c>
      <c r="K44" s="29" t="s">
        <v>126</v>
      </c>
      <c r="L44" s="24"/>
    </row>
    <row r="45" spans="1:12" s="1" customFormat="1" ht="20.25" x14ac:dyDescent="0.3">
      <c r="A45" s="8"/>
      <c r="B45" s="36" t="s">
        <v>291</v>
      </c>
      <c r="C45" s="30"/>
      <c r="D45" s="31"/>
      <c r="E45" s="24"/>
      <c r="F45" s="25"/>
      <c r="G45" s="31"/>
      <c r="H45" s="25"/>
      <c r="I45" s="31"/>
      <c r="J45" s="25" t="s">
        <v>128</v>
      </c>
      <c r="K45" s="25" t="s">
        <v>304</v>
      </c>
      <c r="L45" s="24"/>
    </row>
    <row r="46" spans="1:12" s="1" customFormat="1" ht="20.25" x14ac:dyDescent="0.3">
      <c r="A46" s="10"/>
      <c r="B46" s="32"/>
      <c r="C46" s="30"/>
      <c r="D46" s="31"/>
      <c r="E46" s="24"/>
      <c r="F46" s="25"/>
      <c r="G46" s="31"/>
      <c r="H46" s="25"/>
      <c r="I46" s="31"/>
      <c r="J46" s="25"/>
      <c r="K46" s="35" t="s">
        <v>293</v>
      </c>
      <c r="L46" s="24"/>
    </row>
    <row r="47" spans="1:12" s="1" customFormat="1" ht="20.25" x14ac:dyDescent="0.3">
      <c r="A47" s="25">
        <v>14</v>
      </c>
      <c r="B47" s="36" t="s">
        <v>123</v>
      </c>
      <c r="C47" s="27">
        <v>8000</v>
      </c>
      <c r="D47" s="27">
        <v>8000</v>
      </c>
      <c r="E47" s="28" t="s">
        <v>16</v>
      </c>
      <c r="F47" s="29" t="s">
        <v>158</v>
      </c>
      <c r="G47" s="27">
        <v>8000</v>
      </c>
      <c r="H47" s="29" t="s">
        <v>158</v>
      </c>
      <c r="I47" s="27">
        <v>8000</v>
      </c>
      <c r="J47" s="29" t="s">
        <v>125</v>
      </c>
      <c r="K47" s="29" t="s">
        <v>126</v>
      </c>
      <c r="L47" s="24"/>
    </row>
    <row r="48" spans="1:12" s="1" customFormat="1" ht="20.25" x14ac:dyDescent="0.3">
      <c r="A48" s="8"/>
      <c r="B48" s="36" t="s">
        <v>291</v>
      </c>
      <c r="C48" s="30"/>
      <c r="D48" s="31"/>
      <c r="E48" s="24"/>
      <c r="F48" s="25"/>
      <c r="G48" s="31"/>
      <c r="H48" s="25"/>
      <c r="I48" s="31"/>
      <c r="J48" s="25" t="s">
        <v>128</v>
      </c>
      <c r="K48" s="25" t="s">
        <v>305</v>
      </c>
      <c r="L48" s="24"/>
    </row>
    <row r="49" spans="1:12" s="1" customFormat="1" ht="20.25" x14ac:dyDescent="0.3">
      <c r="A49" s="10"/>
      <c r="B49" s="32"/>
      <c r="C49" s="30"/>
      <c r="D49" s="31"/>
      <c r="E49" s="24"/>
      <c r="F49" s="25"/>
      <c r="G49" s="31"/>
      <c r="H49" s="25"/>
      <c r="I49" s="31"/>
      <c r="J49" s="25"/>
      <c r="K49" s="35" t="s">
        <v>293</v>
      </c>
      <c r="L49" s="24"/>
    </row>
    <row r="50" spans="1:12" s="1" customFormat="1" ht="20.25" x14ac:dyDescent="0.3">
      <c r="A50" s="25">
        <v>15</v>
      </c>
      <c r="B50" s="26" t="s">
        <v>160</v>
      </c>
      <c r="C50" s="39">
        <v>2000</v>
      </c>
      <c r="D50" s="39">
        <v>2000</v>
      </c>
      <c r="E50" s="28" t="s">
        <v>16</v>
      </c>
      <c r="F50" s="29" t="s">
        <v>161</v>
      </c>
      <c r="G50" s="39">
        <v>2000</v>
      </c>
      <c r="H50" s="29" t="s">
        <v>161</v>
      </c>
      <c r="I50" s="39">
        <v>2000</v>
      </c>
      <c r="J50" s="29" t="s">
        <v>125</v>
      </c>
      <c r="K50" s="29" t="s">
        <v>126</v>
      </c>
      <c r="L50" s="24"/>
    </row>
    <row r="51" spans="1:12" s="1" customFormat="1" ht="20.25" x14ac:dyDescent="0.3">
      <c r="A51" s="8"/>
      <c r="B51" s="36"/>
      <c r="C51" s="30"/>
      <c r="D51" s="31"/>
      <c r="E51" s="24"/>
      <c r="F51" s="25"/>
      <c r="G51" s="31"/>
      <c r="H51" s="25"/>
      <c r="I51" s="31"/>
      <c r="J51" s="25" t="s">
        <v>128</v>
      </c>
      <c r="K51" s="25" t="s">
        <v>306</v>
      </c>
      <c r="L51" s="24"/>
    </row>
    <row r="52" spans="1:12" s="1" customFormat="1" ht="20.25" x14ac:dyDescent="0.3">
      <c r="A52" s="10"/>
      <c r="B52" s="32"/>
      <c r="C52" s="33"/>
      <c r="D52" s="14"/>
      <c r="E52" s="34"/>
      <c r="F52" s="35"/>
      <c r="G52" s="14"/>
      <c r="H52" s="35"/>
      <c r="I52" s="14"/>
      <c r="J52" s="35"/>
      <c r="K52" s="35" t="s">
        <v>293</v>
      </c>
      <c r="L52" s="24"/>
    </row>
    <row r="53" spans="1:12" s="1" customFormat="1" ht="20.25" x14ac:dyDescent="0.3">
      <c r="A53" s="25">
        <v>16</v>
      </c>
      <c r="B53" s="26" t="s">
        <v>163</v>
      </c>
      <c r="C53" s="39">
        <v>2000</v>
      </c>
      <c r="D53" s="39">
        <v>2000</v>
      </c>
      <c r="E53" s="28" t="s">
        <v>16</v>
      </c>
      <c r="F53" s="29" t="s">
        <v>164</v>
      </c>
      <c r="G53" s="39">
        <v>2000</v>
      </c>
      <c r="H53" s="29" t="s">
        <v>164</v>
      </c>
      <c r="I53" s="39">
        <v>2000</v>
      </c>
      <c r="J53" s="29" t="s">
        <v>125</v>
      </c>
      <c r="K53" s="29" t="s">
        <v>126</v>
      </c>
    </row>
    <row r="54" spans="1:12" s="1" customFormat="1" ht="20.25" x14ac:dyDescent="0.3">
      <c r="A54" s="8"/>
      <c r="B54" s="36"/>
      <c r="C54" s="30"/>
      <c r="D54" s="31"/>
      <c r="E54" s="24"/>
      <c r="F54" s="25"/>
      <c r="G54" s="31"/>
      <c r="H54" s="37"/>
      <c r="I54" s="31"/>
      <c r="J54" s="25" t="s">
        <v>128</v>
      </c>
      <c r="K54" s="46" t="s">
        <v>307</v>
      </c>
    </row>
    <row r="55" spans="1:12" s="1" customFormat="1" ht="20.25" x14ac:dyDescent="0.3">
      <c r="A55" s="10"/>
      <c r="B55" s="32"/>
      <c r="C55" s="14"/>
      <c r="D55" s="40"/>
      <c r="E55" s="34"/>
      <c r="F55" s="35"/>
      <c r="G55" s="40"/>
      <c r="H55" s="41"/>
      <c r="I55" s="40"/>
      <c r="J55" s="35"/>
      <c r="K55" s="35" t="s">
        <v>293</v>
      </c>
    </row>
    <row r="56" spans="1:12" x14ac:dyDescent="0.35">
      <c r="A56" s="25">
        <v>17</v>
      </c>
      <c r="B56" s="26" t="s">
        <v>308</v>
      </c>
      <c r="C56" s="42">
        <v>900</v>
      </c>
      <c r="D56" s="39">
        <v>900</v>
      </c>
      <c r="E56" s="43" t="s">
        <v>16</v>
      </c>
      <c r="F56" s="29" t="s">
        <v>309</v>
      </c>
      <c r="G56" s="39">
        <v>900</v>
      </c>
      <c r="H56" s="29" t="s">
        <v>309</v>
      </c>
      <c r="I56" s="39">
        <v>900</v>
      </c>
      <c r="J56" s="29" t="s">
        <v>125</v>
      </c>
      <c r="K56" s="44" t="s">
        <v>126</v>
      </c>
    </row>
    <row r="57" spans="1:12" x14ac:dyDescent="0.35">
      <c r="A57" s="25"/>
      <c r="B57" s="36" t="s">
        <v>310</v>
      </c>
      <c r="C57" s="30"/>
      <c r="D57" s="31"/>
      <c r="E57" s="1"/>
      <c r="F57" s="25"/>
      <c r="G57" s="31"/>
      <c r="H57" s="24"/>
      <c r="I57" s="31"/>
      <c r="J57" s="25" t="s">
        <v>128</v>
      </c>
      <c r="K57" s="46" t="s">
        <v>311</v>
      </c>
    </row>
    <row r="58" spans="1:12" x14ac:dyDescent="0.35">
      <c r="A58" s="35"/>
      <c r="B58" s="32"/>
      <c r="C58" s="33"/>
      <c r="D58" s="14"/>
      <c r="E58" s="45"/>
      <c r="F58" s="35"/>
      <c r="G58" s="14"/>
      <c r="H58" s="34"/>
      <c r="I58" s="14"/>
      <c r="J58" s="35"/>
      <c r="K58" s="35" t="s">
        <v>312</v>
      </c>
    </row>
    <row r="59" spans="1:12" x14ac:dyDescent="0.35">
      <c r="A59" s="25">
        <v>18</v>
      </c>
      <c r="B59" s="26" t="s">
        <v>313</v>
      </c>
      <c r="C59" s="42">
        <v>43000</v>
      </c>
      <c r="D59" s="39">
        <v>43000</v>
      </c>
      <c r="E59" s="43" t="s">
        <v>16</v>
      </c>
      <c r="F59" s="29" t="s">
        <v>314</v>
      </c>
      <c r="G59" s="39">
        <v>43000</v>
      </c>
      <c r="H59" s="29" t="s">
        <v>314</v>
      </c>
      <c r="I59" s="39">
        <v>43000</v>
      </c>
      <c r="J59" s="29" t="s">
        <v>125</v>
      </c>
      <c r="K59" s="44" t="s">
        <v>126</v>
      </c>
    </row>
    <row r="60" spans="1:12" x14ac:dyDescent="0.35">
      <c r="A60" s="25"/>
      <c r="B60" s="36"/>
      <c r="C60" s="30"/>
      <c r="D60" s="31"/>
      <c r="E60" s="24"/>
      <c r="F60" s="25"/>
      <c r="G60" s="31"/>
      <c r="H60" s="25"/>
      <c r="I60" s="31"/>
      <c r="J60" s="25" t="s">
        <v>128</v>
      </c>
      <c r="K60" s="46" t="s">
        <v>315</v>
      </c>
    </row>
    <row r="61" spans="1:12" x14ac:dyDescent="0.35">
      <c r="A61" s="35"/>
      <c r="B61" s="32"/>
      <c r="C61" s="33"/>
      <c r="D61" s="14"/>
      <c r="E61" s="34"/>
      <c r="F61" s="35"/>
      <c r="G61" s="14"/>
      <c r="H61" s="34"/>
      <c r="I61" s="14"/>
      <c r="J61" s="35"/>
      <c r="K61" s="35" t="s">
        <v>316</v>
      </c>
    </row>
    <row r="62" spans="1:12" x14ac:dyDescent="0.35">
      <c r="I62" s="57">
        <f>SUM(I8:I61)</f>
        <v>160900</v>
      </c>
    </row>
  </sheetData>
  <mergeCells count="3">
    <mergeCell ref="A2:K2"/>
    <mergeCell ref="A3:K3"/>
    <mergeCell ref="A4:K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view="pageBreakPreview" topLeftCell="A16" zoomScaleNormal="100" workbookViewId="0">
      <selection activeCell="F28" sqref="F28:G28"/>
    </sheetView>
  </sheetViews>
  <sheetFormatPr defaultColWidth="9" defaultRowHeight="21" x14ac:dyDescent="0.35"/>
  <cols>
    <col min="1" max="1" width="6.875" style="2" customWidth="1"/>
    <col min="2" max="2" width="32.75" style="2" customWidth="1"/>
    <col min="3" max="3" width="15.625" style="2" customWidth="1"/>
    <col min="4" max="4" width="14.5" style="2" customWidth="1"/>
    <col min="5" max="5" width="15.375" style="2" customWidth="1"/>
    <col min="6" max="6" width="22.375" style="2" customWidth="1"/>
    <col min="7" max="7" width="22.5" style="2" customWidth="1"/>
    <col min="8" max="9" width="17.5" style="2" customWidth="1"/>
    <col min="10" max="10" width="15.625" style="2" customWidth="1"/>
    <col min="11" max="16384" width="9" style="2"/>
  </cols>
  <sheetData>
    <row r="1" spans="1:10" x14ac:dyDescent="0.35">
      <c r="A1" s="1"/>
      <c r="B1" s="1"/>
      <c r="C1" s="1"/>
      <c r="D1" s="1"/>
      <c r="E1" s="1"/>
      <c r="F1" s="1"/>
      <c r="G1" s="1"/>
      <c r="H1" s="3" t="s">
        <v>317</v>
      </c>
      <c r="I1" s="1"/>
      <c r="J1" s="1"/>
    </row>
    <row r="2" spans="1:10" x14ac:dyDescent="0.35">
      <c r="A2" s="59" t="s">
        <v>318</v>
      </c>
      <c r="B2" s="59"/>
      <c r="C2" s="59"/>
      <c r="D2" s="59"/>
      <c r="E2" s="59"/>
      <c r="F2" s="59"/>
      <c r="G2" s="59"/>
      <c r="H2" s="59"/>
      <c r="I2" s="1"/>
      <c r="J2" s="1"/>
    </row>
    <row r="3" spans="1:10" x14ac:dyDescent="0.35">
      <c r="A3" s="59" t="s">
        <v>319</v>
      </c>
      <c r="B3" s="59"/>
      <c r="C3" s="59"/>
      <c r="D3" s="59"/>
      <c r="E3" s="59"/>
      <c r="F3" s="59"/>
      <c r="G3" s="59"/>
      <c r="H3" s="59"/>
      <c r="I3" s="1"/>
      <c r="J3" s="1"/>
    </row>
    <row r="4" spans="1:10" x14ac:dyDescent="0.35">
      <c r="A4" s="59" t="s">
        <v>341</v>
      </c>
      <c r="B4" s="59"/>
      <c r="C4" s="59"/>
      <c r="D4" s="59"/>
      <c r="E4" s="59"/>
      <c r="F4" s="59"/>
      <c r="G4" s="59"/>
      <c r="H4" s="59"/>
      <c r="I4" s="1"/>
      <c r="J4" s="1"/>
    </row>
    <row r="5" spans="1:10" x14ac:dyDescent="0.3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5">
      <c r="A6" s="4" t="s">
        <v>4</v>
      </c>
      <c r="B6" s="5" t="s">
        <v>320</v>
      </c>
      <c r="C6" s="6" t="s">
        <v>321</v>
      </c>
      <c r="D6" s="5" t="s">
        <v>322</v>
      </c>
      <c r="E6" s="6" t="s">
        <v>323</v>
      </c>
      <c r="F6" s="5" t="s">
        <v>324</v>
      </c>
      <c r="G6" s="6" t="s">
        <v>325</v>
      </c>
      <c r="H6" s="5" t="s">
        <v>326</v>
      </c>
      <c r="I6" s="1"/>
      <c r="J6" s="1"/>
    </row>
    <row r="7" spans="1:10" x14ac:dyDescent="0.35">
      <c r="A7" s="7"/>
      <c r="B7" s="8"/>
      <c r="C7" s="3" t="s">
        <v>327</v>
      </c>
      <c r="D7" s="8" t="s">
        <v>328</v>
      </c>
      <c r="E7" s="3"/>
      <c r="F7" s="8" t="s">
        <v>329</v>
      </c>
      <c r="G7" s="3" t="s">
        <v>330</v>
      </c>
      <c r="H7" s="8"/>
      <c r="I7" s="1"/>
      <c r="J7" s="1"/>
    </row>
    <row r="8" spans="1:10" x14ac:dyDescent="0.35">
      <c r="A8" s="9"/>
      <c r="B8" s="10"/>
      <c r="C8" s="11"/>
      <c r="D8" s="10"/>
      <c r="E8" s="11"/>
      <c r="F8" s="10"/>
      <c r="G8" s="11" t="s">
        <v>331</v>
      </c>
      <c r="H8" s="10"/>
      <c r="I8" s="1"/>
      <c r="J8" s="1"/>
    </row>
    <row r="9" spans="1:10" x14ac:dyDescent="0.35">
      <c r="A9" s="12">
        <v>1</v>
      </c>
      <c r="B9" s="13" t="s">
        <v>332</v>
      </c>
      <c r="C9" s="12">
        <f>58-9</f>
        <v>49</v>
      </c>
      <c r="D9" s="14">
        <f>773865.76-97566.5</f>
        <v>676299.26</v>
      </c>
      <c r="E9" s="14">
        <f>773865.76-97566.5</f>
        <v>676299.26</v>
      </c>
      <c r="F9" s="14">
        <f>773865.76-97566.5</f>
        <v>676299.26</v>
      </c>
      <c r="G9" s="15">
        <v>0</v>
      </c>
      <c r="H9" s="12"/>
      <c r="I9" s="1"/>
      <c r="J9" s="1"/>
    </row>
    <row r="10" spans="1:10" x14ac:dyDescent="0.35">
      <c r="A10" s="12">
        <v>2</v>
      </c>
      <c r="B10" s="13" t="s">
        <v>333</v>
      </c>
      <c r="C10" s="12">
        <f>131-19-20</f>
        <v>92</v>
      </c>
      <c r="D10" s="16">
        <f>1691561-146091-821440</f>
        <v>724030</v>
      </c>
      <c r="E10" s="16">
        <f>1691561-146091-821440</f>
        <v>724030</v>
      </c>
      <c r="F10" s="16">
        <f>1691561-146091-821440</f>
        <v>724030</v>
      </c>
      <c r="G10" s="15">
        <v>0</v>
      </c>
      <c r="H10" s="12"/>
      <c r="I10" s="1"/>
      <c r="J10" s="1"/>
    </row>
    <row r="11" spans="1:10" x14ac:dyDescent="0.35">
      <c r="A11" s="12"/>
      <c r="B11" s="13"/>
      <c r="C11" s="12"/>
      <c r="D11" s="17"/>
      <c r="E11" s="18"/>
      <c r="F11" s="19"/>
      <c r="G11" s="15"/>
      <c r="H11" s="12"/>
      <c r="I11" s="1"/>
      <c r="J11" s="1" t="s">
        <v>334</v>
      </c>
    </row>
    <row r="12" spans="1:10" x14ac:dyDescent="0.35">
      <c r="A12" s="12"/>
      <c r="B12" s="13"/>
      <c r="C12" s="12"/>
      <c r="D12" s="20"/>
      <c r="E12" s="12"/>
      <c r="F12" s="19"/>
      <c r="G12" s="15"/>
      <c r="H12" s="12"/>
      <c r="I12" s="1"/>
      <c r="J12" s="1"/>
    </row>
    <row r="13" spans="1:10" x14ac:dyDescent="0.35">
      <c r="A13" s="12"/>
      <c r="B13" s="13"/>
      <c r="C13" s="12"/>
      <c r="D13" s="20"/>
      <c r="E13" s="12"/>
      <c r="F13" s="19"/>
      <c r="G13" s="15"/>
      <c r="H13" s="12"/>
      <c r="I13" s="1"/>
      <c r="J13" s="1"/>
    </row>
    <row r="14" spans="1:10" x14ac:dyDescent="0.35">
      <c r="A14" s="12"/>
      <c r="B14" s="13"/>
      <c r="C14" s="12"/>
      <c r="D14" s="20"/>
      <c r="E14" s="12"/>
      <c r="F14" s="19"/>
      <c r="G14" s="15"/>
      <c r="H14" s="12"/>
      <c r="I14" s="1"/>
      <c r="J14" s="1"/>
    </row>
    <row r="15" spans="1:10" x14ac:dyDescent="0.35">
      <c r="A15" s="64" t="s">
        <v>335</v>
      </c>
      <c r="B15" s="65"/>
      <c r="C15" s="21">
        <v>30</v>
      </c>
      <c r="D15" s="14">
        <f>SUM(D4:D14)</f>
        <v>1400329.26</v>
      </c>
      <c r="E15" s="14">
        <f>SUM(E4:E14)</f>
        <v>1400329.26</v>
      </c>
      <c r="F15" s="14">
        <f t="shared" ref="F15" si="0">SUM(F4:F14)</f>
        <v>1400329.26</v>
      </c>
      <c r="G15" s="22">
        <v>0</v>
      </c>
      <c r="H15" s="21"/>
      <c r="I15" s="1"/>
      <c r="J15" s="1"/>
    </row>
    <row r="16" spans="1:10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35">
      <c r="A17" s="1"/>
      <c r="B17" s="1" t="s">
        <v>342</v>
      </c>
      <c r="C17" s="1"/>
      <c r="D17" s="1"/>
      <c r="E17" s="1"/>
      <c r="F17" s="1"/>
      <c r="G17" s="1"/>
      <c r="H17" s="1"/>
      <c r="I17" s="1"/>
      <c r="J17" s="1"/>
    </row>
    <row r="18" spans="1:10" x14ac:dyDescent="0.35">
      <c r="A18" s="23"/>
      <c r="B18" s="1" t="s">
        <v>337</v>
      </c>
      <c r="C18" s="1"/>
      <c r="D18" s="1"/>
      <c r="E18" s="1"/>
      <c r="F18" s="1"/>
      <c r="G18" s="1"/>
      <c r="H18" s="1"/>
      <c r="I18" s="1"/>
      <c r="J18" s="1"/>
    </row>
    <row r="19" spans="1:10" x14ac:dyDescent="0.35">
      <c r="A19" s="23"/>
      <c r="B19" s="1" t="s">
        <v>336</v>
      </c>
      <c r="C19" s="1"/>
      <c r="D19" s="1"/>
      <c r="E19" s="1"/>
      <c r="F19" s="1"/>
      <c r="G19" s="1"/>
      <c r="H19" s="1"/>
      <c r="I19" s="1"/>
      <c r="J19" s="1"/>
    </row>
    <row r="20" spans="1:10" x14ac:dyDescent="0.35">
      <c r="A20" s="23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5">
      <c r="A21" s="67" t="s">
        <v>343</v>
      </c>
      <c r="B21" s="68"/>
      <c r="C21" s="68"/>
      <c r="D21" s="63"/>
      <c r="E21" s="63"/>
      <c r="F21" s="1"/>
      <c r="G21" s="1"/>
      <c r="H21" s="1"/>
      <c r="I21" s="1"/>
      <c r="J21" s="1"/>
    </row>
    <row r="22" spans="1:10" x14ac:dyDescent="0.35">
      <c r="A22" s="23"/>
      <c r="B22" s="69" t="s">
        <v>344</v>
      </c>
      <c r="C22" s="69"/>
      <c r="D22" s="62"/>
      <c r="E22" s="62"/>
      <c r="F22" s="1"/>
      <c r="G22" s="1"/>
      <c r="H22" s="1"/>
      <c r="I22" s="1"/>
      <c r="J22" s="1"/>
    </row>
    <row r="23" spans="1:10" x14ac:dyDescent="0.35">
      <c r="A23" s="23"/>
      <c r="B23" s="62"/>
      <c r="C23" s="62"/>
      <c r="D23" s="63"/>
      <c r="E23" s="63"/>
      <c r="F23" s="1"/>
      <c r="G23" s="1"/>
      <c r="H23" s="1"/>
      <c r="I23" s="1"/>
      <c r="J23" s="1"/>
    </row>
    <row r="24" spans="1:10" x14ac:dyDescent="0.35">
      <c r="A24" s="1"/>
      <c r="B24" s="1"/>
      <c r="C24" s="1"/>
      <c r="D24" s="63"/>
      <c r="E24" s="63"/>
      <c r="F24" s="1"/>
      <c r="G24" s="1"/>
      <c r="H24" s="1"/>
      <c r="I24" s="1"/>
      <c r="J24" s="1"/>
    </row>
    <row r="25" spans="1:10" x14ac:dyDescent="0.35">
      <c r="A25" s="70" t="s">
        <v>345</v>
      </c>
      <c r="B25" s="24"/>
      <c r="C25" s="24"/>
      <c r="D25" s="62"/>
      <c r="E25" s="62"/>
      <c r="F25" s="62"/>
      <c r="G25" s="62"/>
      <c r="H25" s="62"/>
      <c r="I25" s="62"/>
      <c r="J25" s="62"/>
    </row>
    <row r="26" spans="1:10" x14ac:dyDescent="0.35">
      <c r="A26" s="1"/>
      <c r="B26" s="66" t="s">
        <v>344</v>
      </c>
      <c r="C26" s="24"/>
      <c r="D26" s="62"/>
      <c r="E26" s="62"/>
      <c r="F26" s="62"/>
      <c r="G26" s="62"/>
      <c r="H26" s="62"/>
      <c r="I26" s="62"/>
      <c r="J26" s="62"/>
    </row>
    <row r="27" spans="1:10" x14ac:dyDescent="0.35">
      <c r="A27" s="1"/>
      <c r="B27" s="24"/>
      <c r="C27" s="24"/>
      <c r="D27" s="1"/>
      <c r="E27" s="1"/>
      <c r="F27" s="61"/>
      <c r="G27" s="61"/>
      <c r="H27" s="62"/>
      <c r="I27" s="62"/>
      <c r="J27" s="62"/>
    </row>
    <row r="28" spans="1:10" x14ac:dyDescent="0.35">
      <c r="A28" s="1"/>
      <c r="B28" s="24"/>
      <c r="C28" s="24"/>
      <c r="D28" s="1"/>
      <c r="E28" s="1"/>
      <c r="F28" s="61"/>
      <c r="G28" s="61"/>
      <c r="H28" s="1"/>
      <c r="I28" s="1"/>
      <c r="J28" s="1"/>
    </row>
    <row r="29" spans="1:10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s="1" customFormat="1" ht="21" customHeight="1" x14ac:dyDescent="0.3"/>
    <row r="32" spans="1:10" s="1" customFormat="1" ht="21" customHeight="1" x14ac:dyDescent="0.3"/>
    <row r="33" s="1" customFormat="1" ht="20.25" x14ac:dyDescent="0.3"/>
    <row r="34" s="1" customFormat="1" ht="20.25" x14ac:dyDescent="0.3"/>
    <row r="35" s="1" customFormat="1" ht="20.25" x14ac:dyDescent="0.3"/>
    <row r="36" s="1" customFormat="1" ht="20.25" x14ac:dyDescent="0.3"/>
    <row r="37" s="1" customFormat="1" ht="20.25" x14ac:dyDescent="0.3"/>
    <row r="38" s="1" customFormat="1" ht="20.25" x14ac:dyDescent="0.3"/>
    <row r="39" s="1" customFormat="1" ht="20.25" x14ac:dyDescent="0.3"/>
    <row r="40" s="1" customFormat="1" ht="20.25" x14ac:dyDescent="0.3"/>
    <row r="41" s="1" customFormat="1" ht="20.25" x14ac:dyDescent="0.3"/>
    <row r="42" s="1" customFormat="1" ht="20.25" x14ac:dyDescent="0.3"/>
    <row r="43" s="1" customFormat="1" ht="20.25" x14ac:dyDescent="0.3"/>
    <row r="44" s="1" customFormat="1" ht="20.25" x14ac:dyDescent="0.3"/>
    <row r="45" s="1" customFormat="1" ht="20.25" x14ac:dyDescent="0.3"/>
    <row r="46" s="1" customFormat="1" ht="20.25" x14ac:dyDescent="0.3"/>
    <row r="47" s="1" customFormat="1" ht="20.25" x14ac:dyDescent="0.3"/>
    <row r="48" s="1" customFormat="1" ht="20.25" x14ac:dyDescent="0.3"/>
    <row r="49" s="1" customFormat="1" ht="20.25" x14ac:dyDescent="0.3"/>
    <row r="50" s="1" customFormat="1" ht="20.25" x14ac:dyDescent="0.3"/>
    <row r="51" s="1" customFormat="1" ht="20.25" x14ac:dyDescent="0.3"/>
    <row r="52" s="1" customFormat="1" ht="20.25" x14ac:dyDescent="0.3"/>
    <row r="53" s="1" customFormat="1" ht="20.25" x14ac:dyDescent="0.3"/>
    <row r="54" s="1" customFormat="1" ht="20.25" x14ac:dyDescent="0.3"/>
    <row r="55" s="1" customFormat="1" ht="20.25" x14ac:dyDescent="0.3"/>
    <row r="56" s="1" customFormat="1" ht="20.25" x14ac:dyDescent="0.3"/>
    <row r="57" s="1" customFormat="1" ht="20.25" x14ac:dyDescent="0.3"/>
    <row r="58" s="1" customFormat="1" ht="20.25" x14ac:dyDescent="0.3"/>
    <row r="59" s="1" customFormat="1" ht="20.25" x14ac:dyDescent="0.3"/>
    <row r="60" s="1" customFormat="1" ht="20.25" x14ac:dyDescent="0.3"/>
    <row r="61" s="1" customFormat="1" ht="20.25" x14ac:dyDescent="0.3"/>
    <row r="62" s="1" customFormat="1" ht="20.25" x14ac:dyDescent="0.3"/>
    <row r="63" s="1" customFormat="1" ht="20.25" x14ac:dyDescent="0.3"/>
    <row r="64" s="1" customFormat="1" ht="20.25" x14ac:dyDescent="0.3"/>
    <row r="65" s="1" customFormat="1" ht="20.25" x14ac:dyDescent="0.3"/>
  </sheetData>
  <mergeCells count="19">
    <mergeCell ref="A2:H2"/>
    <mergeCell ref="A3:H3"/>
    <mergeCell ref="A4:H4"/>
    <mergeCell ref="A15:B15"/>
    <mergeCell ref="D21:E21"/>
    <mergeCell ref="B22:C22"/>
    <mergeCell ref="D22:E22"/>
    <mergeCell ref="B23:C23"/>
    <mergeCell ref="D23:E23"/>
    <mergeCell ref="D24:E24"/>
    <mergeCell ref="F27:G27"/>
    <mergeCell ref="H27:J27"/>
    <mergeCell ref="F28:G28"/>
    <mergeCell ref="D25:E25"/>
    <mergeCell ref="F25:G25"/>
    <mergeCell ref="H25:J25"/>
    <mergeCell ref="D26:E26"/>
    <mergeCell ref="F26:G26"/>
    <mergeCell ref="H26:J26"/>
  </mergeCells>
  <pageMargins left="0.66929133858267698" right="0.196850393700787" top="7.8740157480315001E-2" bottom="7.8740157480315001E-2" header="0.47244094488188998" footer="0.47244094488188998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BreakPreview" topLeftCell="A23" zoomScaleNormal="100" workbookViewId="0">
      <selection activeCell="I8" sqref="I8:I33"/>
    </sheetView>
  </sheetViews>
  <sheetFormatPr defaultColWidth="9" defaultRowHeight="21" x14ac:dyDescent="0.35"/>
  <cols>
    <col min="1" max="1" width="6.875" style="2" customWidth="1"/>
    <col min="2" max="2" width="27.5" style="2" customWidth="1"/>
    <col min="3" max="3" width="15.625" style="2" customWidth="1"/>
    <col min="4" max="4" width="12.875" style="2" customWidth="1"/>
    <col min="5" max="5" width="14.125" style="2" customWidth="1"/>
    <col min="6" max="6" width="22.375" style="2" customWidth="1"/>
    <col min="7" max="7" width="14.125" style="2" customWidth="1"/>
    <col min="8" max="8" width="16" style="2" customWidth="1"/>
    <col min="9" max="9" width="13.625" style="2" customWidth="1"/>
    <col min="10" max="11" width="17.5" style="2" customWidth="1"/>
    <col min="12" max="12" width="15.625" style="2" customWidth="1"/>
    <col min="13" max="16384" width="9" style="2"/>
  </cols>
  <sheetData>
    <row r="1" spans="1:12" s="1" customFormat="1" ht="20.25" x14ac:dyDescent="0.3">
      <c r="A1" s="24"/>
      <c r="K1" s="3" t="s">
        <v>0</v>
      </c>
    </row>
    <row r="2" spans="1:12" s="1" customFormat="1" ht="20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s="1" customFormat="1" ht="20.25" x14ac:dyDescent="0.3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2" s="1" customFormat="1" ht="20.25" x14ac:dyDescent="0.3">
      <c r="A4" s="59" t="s">
        <v>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49"/>
    </row>
    <row r="5" spans="1:12" s="1" customFormat="1" ht="20.25" x14ac:dyDescent="0.3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338</v>
      </c>
      <c r="H5" s="5" t="s">
        <v>339</v>
      </c>
      <c r="I5" s="6" t="s">
        <v>340</v>
      </c>
      <c r="J5" s="5" t="s">
        <v>10</v>
      </c>
      <c r="K5" s="5" t="s">
        <v>11</v>
      </c>
      <c r="L5" s="24"/>
    </row>
    <row r="6" spans="1:12" s="1" customFormat="1" ht="20.25" x14ac:dyDescent="0.3">
      <c r="A6" s="8"/>
      <c r="B6" s="8"/>
      <c r="C6" s="3"/>
      <c r="D6" s="8"/>
      <c r="E6" s="3"/>
      <c r="F6" s="8"/>
      <c r="G6" s="56"/>
      <c r="H6" s="54"/>
      <c r="I6" s="53"/>
      <c r="J6" s="8" t="s">
        <v>12</v>
      </c>
      <c r="K6" s="8" t="s">
        <v>13</v>
      </c>
      <c r="L6" s="24"/>
    </row>
    <row r="7" spans="1:12" s="1" customFormat="1" ht="20.25" x14ac:dyDescent="0.3">
      <c r="A7" s="10"/>
      <c r="B7" s="10"/>
      <c r="C7" s="11"/>
      <c r="D7" s="10"/>
      <c r="E7" s="11"/>
      <c r="F7" s="10"/>
      <c r="G7" s="11"/>
      <c r="H7" s="10"/>
      <c r="I7" s="11"/>
      <c r="J7" s="10"/>
      <c r="K7" s="10" t="s">
        <v>14</v>
      </c>
      <c r="L7" s="24"/>
    </row>
    <row r="8" spans="1:12" s="1" customFormat="1" ht="20.25" x14ac:dyDescent="0.3">
      <c r="A8" s="37">
        <v>1</v>
      </c>
      <c r="B8" s="50" t="s">
        <v>15</v>
      </c>
      <c r="C8" s="39">
        <v>4845</v>
      </c>
      <c r="D8" s="39">
        <v>4845</v>
      </c>
      <c r="E8" s="29" t="s">
        <v>16</v>
      </c>
      <c r="F8" s="25" t="s">
        <v>17</v>
      </c>
      <c r="G8" s="39">
        <v>4845</v>
      </c>
      <c r="H8" s="29" t="s">
        <v>17</v>
      </c>
      <c r="I8" s="39">
        <v>4845</v>
      </c>
      <c r="J8" s="25" t="s">
        <v>18</v>
      </c>
      <c r="K8" s="25" t="s">
        <v>19</v>
      </c>
      <c r="L8" s="24"/>
    </row>
    <row r="9" spans="1:12" s="1" customFormat="1" ht="20.25" x14ac:dyDescent="0.3">
      <c r="A9" s="25"/>
      <c r="B9" s="50" t="s">
        <v>20</v>
      </c>
      <c r="C9" s="24"/>
      <c r="D9" s="25"/>
      <c r="E9" s="24"/>
      <c r="F9" s="25" t="s">
        <v>21</v>
      </c>
      <c r="G9" s="25"/>
      <c r="H9" s="25" t="s">
        <v>21</v>
      </c>
      <c r="I9" s="25"/>
      <c r="J9" s="25" t="s">
        <v>22</v>
      </c>
      <c r="K9" s="25" t="s">
        <v>23</v>
      </c>
      <c r="L9" s="24"/>
    </row>
    <row r="10" spans="1:12" s="1" customFormat="1" ht="20.25" x14ac:dyDescent="0.3">
      <c r="A10" s="41"/>
      <c r="B10" s="35"/>
      <c r="C10" s="34"/>
      <c r="D10" s="35"/>
      <c r="E10" s="34"/>
      <c r="F10" s="35"/>
      <c r="G10" s="35"/>
      <c r="H10" s="35"/>
      <c r="I10" s="35"/>
      <c r="J10" s="35"/>
      <c r="K10" s="35"/>
      <c r="L10" s="24"/>
    </row>
    <row r="11" spans="1:12" s="1" customFormat="1" ht="20.25" x14ac:dyDescent="0.3">
      <c r="A11" s="37">
        <v>2</v>
      </c>
      <c r="B11" s="50" t="s">
        <v>24</v>
      </c>
      <c r="C11" s="51">
        <v>2500</v>
      </c>
      <c r="D11" s="51">
        <v>2500</v>
      </c>
      <c r="E11" s="24" t="s">
        <v>16</v>
      </c>
      <c r="F11" s="25" t="s">
        <v>17</v>
      </c>
      <c r="G11" s="51">
        <v>2500</v>
      </c>
      <c r="H11" s="25" t="s">
        <v>17</v>
      </c>
      <c r="I11" s="51">
        <v>2500</v>
      </c>
      <c r="J11" s="25" t="s">
        <v>18</v>
      </c>
      <c r="K11" s="25" t="s">
        <v>25</v>
      </c>
      <c r="L11" s="24"/>
    </row>
    <row r="12" spans="1:12" s="1" customFormat="1" ht="20.25" x14ac:dyDescent="0.3">
      <c r="A12" s="37"/>
      <c r="B12" s="50" t="s">
        <v>20</v>
      </c>
      <c r="C12" s="25"/>
      <c r="D12" s="25"/>
      <c r="E12" s="24"/>
      <c r="F12" s="25" t="s">
        <v>21</v>
      </c>
      <c r="G12" s="25"/>
      <c r="H12" s="25" t="s">
        <v>21</v>
      </c>
      <c r="I12" s="25"/>
      <c r="J12" s="25" t="s">
        <v>22</v>
      </c>
      <c r="K12" s="25" t="s">
        <v>23</v>
      </c>
      <c r="L12" s="37"/>
    </row>
    <row r="13" spans="1:12" s="1" customFormat="1" ht="20.25" x14ac:dyDescent="0.3">
      <c r="A13" s="41"/>
      <c r="B13" s="52"/>
      <c r="C13" s="35"/>
      <c r="D13" s="35"/>
      <c r="E13" s="34"/>
      <c r="F13" s="35"/>
      <c r="G13" s="35"/>
      <c r="H13" s="35"/>
      <c r="I13" s="35"/>
      <c r="J13" s="35"/>
      <c r="K13" s="35"/>
      <c r="L13" s="24"/>
    </row>
    <row r="14" spans="1:12" s="1" customFormat="1" ht="21" customHeight="1" x14ac:dyDescent="0.3">
      <c r="A14" s="37">
        <v>3</v>
      </c>
      <c r="B14" s="36" t="s">
        <v>26</v>
      </c>
      <c r="C14" s="31">
        <v>3700</v>
      </c>
      <c r="D14" s="31">
        <v>3700</v>
      </c>
      <c r="E14" s="37" t="s">
        <v>16</v>
      </c>
      <c r="F14" s="25" t="s">
        <v>17</v>
      </c>
      <c r="G14" s="31">
        <v>3700</v>
      </c>
      <c r="H14" s="25" t="s">
        <v>17</v>
      </c>
      <c r="I14" s="31">
        <v>3700</v>
      </c>
      <c r="J14" s="25" t="s">
        <v>18</v>
      </c>
      <c r="K14" s="25" t="s">
        <v>27</v>
      </c>
    </row>
    <row r="15" spans="1:12" s="1" customFormat="1" ht="21" customHeight="1" x14ac:dyDescent="0.3">
      <c r="A15" s="37"/>
      <c r="B15" s="50" t="s">
        <v>20</v>
      </c>
      <c r="C15" s="31"/>
      <c r="D15" s="30"/>
      <c r="E15" s="25"/>
      <c r="F15" s="25" t="s">
        <v>21</v>
      </c>
      <c r="G15" s="30"/>
      <c r="H15" s="25" t="s">
        <v>21</v>
      </c>
      <c r="I15" s="30"/>
      <c r="J15" s="25" t="s">
        <v>22</v>
      </c>
      <c r="K15" s="25" t="s">
        <v>23</v>
      </c>
    </row>
    <row r="16" spans="1:12" s="1" customFormat="1" ht="21" customHeight="1" x14ac:dyDescent="0.3">
      <c r="A16" s="35"/>
      <c r="B16" s="32"/>
      <c r="C16" s="14"/>
      <c r="D16" s="33"/>
      <c r="E16" s="35"/>
      <c r="F16" s="35" t="s">
        <v>28</v>
      </c>
      <c r="G16" s="33"/>
      <c r="H16" s="35"/>
      <c r="I16" s="33"/>
      <c r="J16" s="35"/>
      <c r="K16" s="35"/>
    </row>
    <row r="17" spans="1:11" s="1" customFormat="1" ht="21" customHeight="1" x14ac:dyDescent="0.3">
      <c r="A17" s="29">
        <v>5</v>
      </c>
      <c r="B17" s="36" t="s">
        <v>29</v>
      </c>
      <c r="C17" s="31">
        <v>1000</v>
      </c>
      <c r="D17" s="31">
        <v>1000</v>
      </c>
      <c r="E17" s="25" t="s">
        <v>16</v>
      </c>
      <c r="F17" s="25" t="s">
        <v>30</v>
      </c>
      <c r="G17" s="31">
        <v>1000</v>
      </c>
      <c r="H17" s="25" t="s">
        <v>30</v>
      </c>
      <c r="I17" s="31">
        <v>1000</v>
      </c>
      <c r="J17" s="25" t="s">
        <v>18</v>
      </c>
      <c r="K17" s="25" t="s">
        <v>31</v>
      </c>
    </row>
    <row r="18" spans="1:11" s="1" customFormat="1" ht="21" customHeight="1" x14ac:dyDescent="0.3">
      <c r="A18" s="37"/>
      <c r="B18" s="50" t="s">
        <v>32</v>
      </c>
      <c r="C18" s="31"/>
      <c r="D18" s="30"/>
      <c r="E18" s="25"/>
      <c r="F18" s="25"/>
      <c r="G18" s="30"/>
      <c r="H18" s="25"/>
      <c r="I18" s="30"/>
      <c r="J18" s="25" t="s">
        <v>22</v>
      </c>
      <c r="K18" s="25" t="s">
        <v>23</v>
      </c>
    </row>
    <row r="19" spans="1:11" s="1" customFormat="1" ht="21" customHeight="1" x14ac:dyDescent="0.3">
      <c r="A19" s="35"/>
      <c r="B19" s="32"/>
      <c r="C19" s="14"/>
      <c r="D19" s="33"/>
      <c r="E19" s="35"/>
      <c r="F19" s="35"/>
      <c r="G19" s="33"/>
      <c r="H19" s="35"/>
      <c r="I19" s="33"/>
      <c r="J19" s="35"/>
      <c r="K19" s="35"/>
    </row>
    <row r="20" spans="1:11" s="1" customFormat="1" ht="21" customHeight="1" x14ac:dyDescent="0.3">
      <c r="A20" s="29">
        <v>5</v>
      </c>
      <c r="B20" s="36" t="s">
        <v>33</v>
      </c>
      <c r="C20" s="31">
        <v>24750</v>
      </c>
      <c r="D20" s="31">
        <v>24750</v>
      </c>
      <c r="E20" s="25" t="s">
        <v>16</v>
      </c>
      <c r="F20" s="25" t="s">
        <v>34</v>
      </c>
      <c r="G20" s="31">
        <v>24750</v>
      </c>
      <c r="H20" s="25" t="s">
        <v>34</v>
      </c>
      <c r="I20" s="31">
        <v>24750</v>
      </c>
      <c r="J20" s="25" t="s">
        <v>18</v>
      </c>
      <c r="K20" s="25" t="s">
        <v>35</v>
      </c>
    </row>
    <row r="21" spans="1:11" s="1" customFormat="1" ht="21" customHeight="1" x14ac:dyDescent="0.3">
      <c r="A21" s="37"/>
      <c r="B21" s="50" t="s">
        <v>36</v>
      </c>
      <c r="C21" s="31"/>
      <c r="D21" s="30"/>
      <c r="E21" s="25"/>
      <c r="F21" s="25"/>
      <c r="G21" s="30"/>
      <c r="H21" s="25"/>
      <c r="I21" s="30"/>
      <c r="J21" s="25" t="s">
        <v>22</v>
      </c>
      <c r="K21" s="25" t="s">
        <v>37</v>
      </c>
    </row>
    <row r="22" spans="1:11" s="1" customFormat="1" ht="21" customHeight="1" x14ac:dyDescent="0.3">
      <c r="A22" s="35"/>
      <c r="B22" s="32"/>
      <c r="C22" s="14"/>
      <c r="D22" s="33"/>
      <c r="E22" s="35"/>
      <c r="F22" s="35"/>
      <c r="G22" s="33"/>
      <c r="H22" s="35"/>
      <c r="I22" s="33"/>
      <c r="J22" s="35"/>
      <c r="K22" s="35"/>
    </row>
    <row r="23" spans="1:11" s="1" customFormat="1" ht="21" customHeight="1" x14ac:dyDescent="0.3">
      <c r="A23" s="29">
        <v>6</v>
      </c>
      <c r="B23" s="36" t="s">
        <v>38</v>
      </c>
      <c r="C23" s="31">
        <v>3000</v>
      </c>
      <c r="D23" s="31">
        <v>3000</v>
      </c>
      <c r="E23" s="25" t="s">
        <v>16</v>
      </c>
      <c r="F23" s="25" t="s">
        <v>39</v>
      </c>
      <c r="G23" s="31">
        <v>3000</v>
      </c>
      <c r="H23" s="25" t="s">
        <v>39</v>
      </c>
      <c r="I23" s="31">
        <v>3000</v>
      </c>
      <c r="J23" s="25" t="s">
        <v>18</v>
      </c>
      <c r="K23" s="25" t="s">
        <v>40</v>
      </c>
    </row>
    <row r="24" spans="1:11" s="1" customFormat="1" ht="21" customHeight="1" x14ac:dyDescent="0.3">
      <c r="A24" s="37"/>
      <c r="B24" s="50"/>
      <c r="C24" s="31"/>
      <c r="D24" s="30"/>
      <c r="E24" s="25"/>
      <c r="F24" s="25"/>
      <c r="G24" s="30"/>
      <c r="H24" s="25"/>
      <c r="I24" s="30"/>
      <c r="J24" s="25" t="s">
        <v>22</v>
      </c>
      <c r="K24" s="25" t="s">
        <v>41</v>
      </c>
    </row>
    <row r="25" spans="1:11" s="1" customFormat="1" ht="21" customHeight="1" x14ac:dyDescent="0.3">
      <c r="A25" s="35"/>
      <c r="B25" s="32"/>
      <c r="C25" s="14"/>
      <c r="D25" s="33"/>
      <c r="E25" s="35"/>
      <c r="F25" s="35"/>
      <c r="G25" s="33"/>
      <c r="H25" s="35"/>
      <c r="I25" s="33"/>
      <c r="J25" s="35"/>
      <c r="K25" s="35"/>
    </row>
    <row r="26" spans="1:11" s="1" customFormat="1" ht="21" customHeight="1" x14ac:dyDescent="0.3">
      <c r="A26" s="29">
        <v>7</v>
      </c>
      <c r="B26" s="36" t="s">
        <v>42</v>
      </c>
      <c r="C26" s="31">
        <v>31017</v>
      </c>
      <c r="D26" s="31">
        <v>31017</v>
      </c>
      <c r="E26" s="25" t="s">
        <v>16</v>
      </c>
      <c r="F26" s="25" t="s">
        <v>43</v>
      </c>
      <c r="G26" s="31">
        <v>31017</v>
      </c>
      <c r="H26" s="25" t="s">
        <v>43</v>
      </c>
      <c r="I26" s="31">
        <v>31017</v>
      </c>
      <c r="J26" s="25" t="s">
        <v>18</v>
      </c>
      <c r="K26" s="25" t="s">
        <v>44</v>
      </c>
    </row>
    <row r="27" spans="1:11" s="1" customFormat="1" ht="21" customHeight="1" x14ac:dyDescent="0.3">
      <c r="A27" s="37"/>
      <c r="B27" s="50" t="s">
        <v>45</v>
      </c>
      <c r="C27" s="31"/>
      <c r="D27" s="30"/>
      <c r="E27" s="25"/>
      <c r="F27" s="25"/>
      <c r="G27" s="30"/>
      <c r="H27" s="25"/>
      <c r="I27" s="30"/>
      <c r="J27" s="25" t="s">
        <v>22</v>
      </c>
      <c r="K27" s="25" t="s">
        <v>46</v>
      </c>
    </row>
    <row r="28" spans="1:11" s="1" customFormat="1" ht="21" customHeight="1" x14ac:dyDescent="0.3">
      <c r="A28" s="41"/>
      <c r="B28" s="32"/>
      <c r="C28" s="14"/>
      <c r="D28" s="33"/>
      <c r="E28" s="35"/>
      <c r="F28" s="35"/>
      <c r="G28" s="33"/>
      <c r="H28" s="35"/>
      <c r="I28" s="33"/>
      <c r="J28" s="35"/>
      <c r="K28" s="35"/>
    </row>
    <row r="29" spans="1:11" s="1" customFormat="1" ht="21" customHeight="1" x14ac:dyDescent="0.3">
      <c r="A29" s="29">
        <v>8</v>
      </c>
      <c r="B29" s="36" t="s">
        <v>47</v>
      </c>
      <c r="C29" s="31">
        <v>7056</v>
      </c>
      <c r="D29" s="31">
        <v>7056</v>
      </c>
      <c r="E29" s="25" t="s">
        <v>16</v>
      </c>
      <c r="F29" s="25" t="s">
        <v>43</v>
      </c>
      <c r="G29" s="31">
        <v>7056</v>
      </c>
      <c r="H29" s="25" t="s">
        <v>43</v>
      </c>
      <c r="I29" s="31">
        <v>7056</v>
      </c>
      <c r="J29" s="25" t="s">
        <v>18</v>
      </c>
      <c r="K29" s="25" t="s">
        <v>48</v>
      </c>
    </row>
    <row r="30" spans="1:11" s="1" customFormat="1" ht="21" customHeight="1" x14ac:dyDescent="0.3">
      <c r="A30" s="37"/>
      <c r="B30" s="50"/>
      <c r="C30" s="31"/>
      <c r="D30" s="30"/>
      <c r="E30" s="25"/>
      <c r="F30" s="25"/>
      <c r="G30" s="30"/>
      <c r="H30" s="25"/>
      <c r="I30" s="30"/>
      <c r="J30" s="25" t="s">
        <v>22</v>
      </c>
      <c r="K30" s="25" t="s">
        <v>46</v>
      </c>
    </row>
    <row r="31" spans="1:11" s="1" customFormat="1" ht="21" customHeight="1" x14ac:dyDescent="0.3">
      <c r="A31" s="41"/>
      <c r="B31" s="32"/>
      <c r="C31" s="14"/>
      <c r="D31" s="33"/>
      <c r="E31" s="35"/>
      <c r="F31" s="35"/>
      <c r="G31" s="33"/>
      <c r="H31" s="35"/>
      <c r="I31" s="33"/>
      <c r="J31" s="35"/>
      <c r="K31" s="35"/>
    </row>
    <row r="32" spans="1:11" s="1" customFormat="1" ht="21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s="1" customFormat="1" ht="21" customHeight="1" x14ac:dyDescent="0.35">
      <c r="A33" s="2"/>
      <c r="B33" s="2"/>
      <c r="C33" s="2"/>
      <c r="D33" s="2"/>
      <c r="E33" s="2"/>
      <c r="F33" s="2"/>
      <c r="G33" s="2"/>
      <c r="H33" s="2"/>
      <c r="I33" s="57">
        <f>SUM(I8:I32)</f>
        <v>77868</v>
      </c>
      <c r="J33" s="2"/>
      <c r="K33" s="2"/>
    </row>
    <row r="34" spans="1:11" s="1" customFormat="1" ht="21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mergeCells count="3">
    <mergeCell ref="A2:K2"/>
    <mergeCell ref="A3:K3"/>
    <mergeCell ref="A4:K4"/>
  </mergeCells>
  <pageMargins left="0.27559055118110237" right="0.19685039370078741" top="7.874015748031496E-2" bottom="7.874015748031496E-2" header="0.47244094488188981" footer="0.47244094488188981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47" zoomScaleNormal="100" workbookViewId="0">
      <selection activeCell="I8" sqref="I8:I56"/>
    </sheetView>
  </sheetViews>
  <sheetFormatPr defaultColWidth="9" defaultRowHeight="21" x14ac:dyDescent="0.35"/>
  <cols>
    <col min="1" max="1" width="6.875" style="2" customWidth="1"/>
    <col min="2" max="2" width="24.375" style="2" customWidth="1"/>
    <col min="3" max="3" width="15.625" style="2" customWidth="1"/>
    <col min="4" max="4" width="12.875" style="2" customWidth="1"/>
    <col min="5" max="5" width="14.125" style="2" customWidth="1"/>
    <col min="6" max="6" width="16.875" style="2" customWidth="1"/>
    <col min="7" max="7" width="13.875" style="2" customWidth="1"/>
    <col min="8" max="8" width="16.625" style="2" customWidth="1"/>
    <col min="9" max="9" width="15.375" style="2" customWidth="1"/>
    <col min="10" max="11" width="17.5" style="2" customWidth="1"/>
    <col min="12" max="12" width="15.625" style="2" customWidth="1"/>
    <col min="13" max="16384" width="9" style="2"/>
  </cols>
  <sheetData>
    <row r="1" spans="1:12" s="1" customFormat="1" ht="20.25" x14ac:dyDescent="0.3">
      <c r="A1" s="24"/>
      <c r="K1" s="3" t="s">
        <v>0</v>
      </c>
    </row>
    <row r="2" spans="1:12" s="1" customFormat="1" ht="20.25" x14ac:dyDescent="0.3">
      <c r="A2" s="59" t="s">
        <v>49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s="1" customFormat="1" ht="20.25" x14ac:dyDescent="0.3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2" s="1" customFormat="1" ht="20.25" x14ac:dyDescent="0.3">
      <c r="A4" s="59" t="s">
        <v>50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49"/>
    </row>
    <row r="5" spans="1:12" s="1" customFormat="1" ht="20.25" x14ac:dyDescent="0.3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338</v>
      </c>
      <c r="H5" s="5" t="s">
        <v>339</v>
      </c>
      <c r="I5" s="6" t="s">
        <v>340</v>
      </c>
      <c r="J5" s="5" t="s">
        <v>10</v>
      </c>
      <c r="K5" s="5" t="s">
        <v>11</v>
      </c>
      <c r="L5" s="24"/>
    </row>
    <row r="6" spans="1:12" s="1" customFormat="1" ht="20.25" x14ac:dyDescent="0.3">
      <c r="A6" s="8"/>
      <c r="B6" s="8"/>
      <c r="C6" s="3"/>
      <c r="D6" s="8"/>
      <c r="E6" s="3"/>
      <c r="F6" s="8"/>
      <c r="G6" s="56"/>
      <c r="H6" s="54"/>
      <c r="I6" s="53"/>
      <c r="J6" s="8" t="s">
        <v>12</v>
      </c>
      <c r="K6" s="8" t="s">
        <v>13</v>
      </c>
      <c r="L6" s="24"/>
    </row>
    <row r="7" spans="1:12" s="1" customFormat="1" ht="20.25" x14ac:dyDescent="0.3">
      <c r="A7" s="10"/>
      <c r="B7" s="10"/>
      <c r="C7" s="11"/>
      <c r="D7" s="10"/>
      <c r="E7" s="11"/>
      <c r="F7" s="10"/>
      <c r="G7" s="11"/>
      <c r="H7" s="10"/>
      <c r="I7" s="11"/>
      <c r="J7" s="10"/>
      <c r="K7" s="10" t="s">
        <v>14</v>
      </c>
      <c r="L7" s="24"/>
    </row>
    <row r="8" spans="1:12" s="1" customFormat="1" ht="20.25" x14ac:dyDescent="0.3">
      <c r="A8" s="37">
        <v>1</v>
      </c>
      <c r="B8" s="50" t="s">
        <v>15</v>
      </c>
      <c r="C8" s="39">
        <v>5300</v>
      </c>
      <c r="D8" s="39">
        <v>5300</v>
      </c>
      <c r="E8" s="29" t="s">
        <v>16</v>
      </c>
      <c r="F8" s="25" t="s">
        <v>17</v>
      </c>
      <c r="G8" s="39">
        <v>5300</v>
      </c>
      <c r="H8" s="29" t="s">
        <v>17</v>
      </c>
      <c r="I8" s="39">
        <v>5300</v>
      </c>
      <c r="J8" s="25" t="s">
        <v>18</v>
      </c>
      <c r="K8" s="25" t="s">
        <v>51</v>
      </c>
      <c r="L8" s="24"/>
    </row>
    <row r="9" spans="1:12" s="1" customFormat="1" ht="20.25" x14ac:dyDescent="0.3">
      <c r="A9" s="25"/>
      <c r="B9" s="50" t="s">
        <v>52</v>
      </c>
      <c r="C9" s="24"/>
      <c r="D9" s="25"/>
      <c r="E9" s="24"/>
      <c r="F9" s="25" t="s">
        <v>21</v>
      </c>
      <c r="G9" s="25"/>
      <c r="H9" s="25" t="s">
        <v>21</v>
      </c>
      <c r="I9" s="25"/>
      <c r="J9" s="25" t="s">
        <v>22</v>
      </c>
      <c r="K9" s="25" t="s">
        <v>53</v>
      </c>
      <c r="L9" s="24"/>
    </row>
    <row r="10" spans="1:12" s="1" customFormat="1" ht="20.25" x14ac:dyDescent="0.3">
      <c r="A10" s="41"/>
      <c r="B10" s="35"/>
      <c r="C10" s="34"/>
      <c r="D10" s="35"/>
      <c r="E10" s="34"/>
      <c r="F10" s="35"/>
      <c r="G10" s="35"/>
      <c r="H10" s="35"/>
      <c r="I10" s="35"/>
      <c r="J10" s="35"/>
      <c r="K10" s="35"/>
      <c r="L10" s="24"/>
    </row>
    <row r="11" spans="1:12" s="1" customFormat="1" ht="20.25" x14ac:dyDescent="0.3">
      <c r="A11" s="37">
        <v>2</v>
      </c>
      <c r="B11" s="50" t="s">
        <v>24</v>
      </c>
      <c r="C11" s="51">
        <v>4800</v>
      </c>
      <c r="D11" s="51">
        <v>4800</v>
      </c>
      <c r="E11" s="24" t="s">
        <v>16</v>
      </c>
      <c r="F11" s="25" t="s">
        <v>17</v>
      </c>
      <c r="G11" s="51">
        <v>4800</v>
      </c>
      <c r="H11" s="25" t="s">
        <v>17</v>
      </c>
      <c r="I11" s="51">
        <v>4800</v>
      </c>
      <c r="J11" s="25" t="s">
        <v>18</v>
      </c>
      <c r="K11" s="25" t="s">
        <v>54</v>
      </c>
      <c r="L11" s="24"/>
    </row>
    <row r="12" spans="1:12" s="1" customFormat="1" ht="20.25" x14ac:dyDescent="0.3">
      <c r="A12" s="37"/>
      <c r="B12" s="50" t="s">
        <v>52</v>
      </c>
      <c r="C12" s="25"/>
      <c r="D12" s="25"/>
      <c r="E12" s="24"/>
      <c r="F12" s="25" t="s">
        <v>21</v>
      </c>
      <c r="G12" s="25"/>
      <c r="H12" s="25" t="s">
        <v>21</v>
      </c>
      <c r="I12" s="25"/>
      <c r="J12" s="25" t="s">
        <v>22</v>
      </c>
      <c r="K12" s="25" t="s">
        <v>53</v>
      </c>
      <c r="L12" s="37"/>
    </row>
    <row r="13" spans="1:12" s="1" customFormat="1" ht="20.25" x14ac:dyDescent="0.3">
      <c r="A13" s="41"/>
      <c r="B13" s="52"/>
      <c r="C13" s="35"/>
      <c r="D13" s="35"/>
      <c r="E13" s="34"/>
      <c r="F13" s="35"/>
      <c r="G13" s="35"/>
      <c r="H13" s="35"/>
      <c r="I13" s="35"/>
      <c r="J13" s="35"/>
      <c r="K13" s="35"/>
      <c r="L13" s="24"/>
    </row>
    <row r="14" spans="1:12" s="1" customFormat="1" ht="21" customHeight="1" x14ac:dyDescent="0.3">
      <c r="A14" s="37">
        <v>3</v>
      </c>
      <c r="B14" s="36" t="s">
        <v>26</v>
      </c>
      <c r="C14" s="31">
        <v>3000</v>
      </c>
      <c r="D14" s="31">
        <v>3000</v>
      </c>
      <c r="E14" s="37" t="s">
        <v>16</v>
      </c>
      <c r="F14" s="25" t="s">
        <v>17</v>
      </c>
      <c r="G14" s="31">
        <v>3000</v>
      </c>
      <c r="H14" s="25" t="s">
        <v>17</v>
      </c>
      <c r="I14" s="31">
        <v>3000</v>
      </c>
      <c r="J14" s="25" t="s">
        <v>18</v>
      </c>
      <c r="K14" s="25" t="s">
        <v>55</v>
      </c>
    </row>
    <row r="15" spans="1:12" s="1" customFormat="1" ht="21" customHeight="1" x14ac:dyDescent="0.3">
      <c r="A15" s="37"/>
      <c r="B15" s="50" t="s">
        <v>52</v>
      </c>
      <c r="C15" s="31"/>
      <c r="D15" s="30"/>
      <c r="E15" s="25"/>
      <c r="F15" s="25" t="s">
        <v>21</v>
      </c>
      <c r="G15" s="30"/>
      <c r="H15" s="25" t="s">
        <v>21</v>
      </c>
      <c r="I15" s="30"/>
      <c r="J15" s="25" t="s">
        <v>22</v>
      </c>
      <c r="K15" s="25" t="s">
        <v>53</v>
      </c>
    </row>
    <row r="16" spans="1:12" s="1" customFormat="1" ht="21" customHeight="1" x14ac:dyDescent="0.3">
      <c r="A16" s="35"/>
      <c r="B16" s="32"/>
      <c r="C16" s="14"/>
      <c r="D16" s="33"/>
      <c r="E16" s="35"/>
      <c r="F16" s="35" t="s">
        <v>28</v>
      </c>
      <c r="G16" s="33"/>
      <c r="H16" s="35"/>
      <c r="I16" s="33"/>
      <c r="J16" s="35"/>
      <c r="K16" s="35"/>
    </row>
    <row r="17" spans="1:11" s="1" customFormat="1" ht="21" customHeight="1" x14ac:dyDescent="0.3">
      <c r="A17" s="37">
        <v>4</v>
      </c>
      <c r="B17" s="36" t="s">
        <v>56</v>
      </c>
      <c r="C17" s="31">
        <v>1000</v>
      </c>
      <c r="D17" s="31">
        <v>1000</v>
      </c>
      <c r="E17" s="37" t="s">
        <v>16</v>
      </c>
      <c r="F17" s="25" t="s">
        <v>17</v>
      </c>
      <c r="G17" s="31">
        <v>1000</v>
      </c>
      <c r="H17" s="25" t="s">
        <v>17</v>
      </c>
      <c r="I17" s="31">
        <v>1000</v>
      </c>
      <c r="J17" s="25" t="s">
        <v>18</v>
      </c>
      <c r="K17" s="25" t="s">
        <v>57</v>
      </c>
    </row>
    <row r="18" spans="1:11" s="1" customFormat="1" ht="21" customHeight="1" x14ac:dyDescent="0.3">
      <c r="A18" s="37"/>
      <c r="B18" s="50" t="s">
        <v>52</v>
      </c>
      <c r="C18" s="31"/>
      <c r="D18" s="30"/>
      <c r="E18" s="25"/>
      <c r="F18" s="25" t="s">
        <v>21</v>
      </c>
      <c r="G18" s="30"/>
      <c r="H18" s="25" t="s">
        <v>21</v>
      </c>
      <c r="I18" s="30"/>
      <c r="J18" s="25" t="s">
        <v>22</v>
      </c>
      <c r="K18" s="25" t="s">
        <v>53</v>
      </c>
    </row>
    <row r="19" spans="1:11" s="1" customFormat="1" ht="21" customHeight="1" x14ac:dyDescent="0.3">
      <c r="A19" s="35"/>
      <c r="B19" s="32"/>
      <c r="C19" s="14"/>
      <c r="D19" s="33"/>
      <c r="E19" s="35"/>
      <c r="F19" s="35" t="s">
        <v>28</v>
      </c>
      <c r="G19" s="33"/>
      <c r="H19" s="35"/>
      <c r="I19" s="33"/>
      <c r="J19" s="35"/>
      <c r="K19" s="35"/>
    </row>
    <row r="20" spans="1:11" s="1" customFormat="1" ht="21" customHeight="1" x14ac:dyDescent="0.3">
      <c r="A20" s="29">
        <v>5</v>
      </c>
      <c r="B20" s="36" t="s">
        <v>29</v>
      </c>
      <c r="C20" s="31">
        <v>1000</v>
      </c>
      <c r="D20" s="31">
        <v>1000</v>
      </c>
      <c r="E20" s="25" t="s">
        <v>16</v>
      </c>
      <c r="F20" s="25" t="s">
        <v>30</v>
      </c>
      <c r="G20" s="31">
        <v>1000</v>
      </c>
      <c r="H20" s="25" t="s">
        <v>30</v>
      </c>
      <c r="I20" s="31">
        <v>1000</v>
      </c>
      <c r="J20" s="25" t="s">
        <v>18</v>
      </c>
      <c r="K20" s="25" t="s">
        <v>58</v>
      </c>
    </row>
    <row r="21" spans="1:11" s="1" customFormat="1" ht="21" customHeight="1" x14ac:dyDescent="0.3">
      <c r="A21" s="37"/>
      <c r="B21" s="50" t="s">
        <v>59</v>
      </c>
      <c r="C21" s="31"/>
      <c r="D21" s="30"/>
      <c r="E21" s="25"/>
      <c r="F21" s="25"/>
      <c r="G21" s="30"/>
      <c r="H21" s="25"/>
      <c r="I21" s="30"/>
      <c r="J21" s="25" t="s">
        <v>22</v>
      </c>
      <c r="K21" s="25" t="s">
        <v>53</v>
      </c>
    </row>
    <row r="22" spans="1:11" s="1" customFormat="1" ht="21" customHeight="1" x14ac:dyDescent="0.3">
      <c r="A22" s="35"/>
      <c r="B22" s="32"/>
      <c r="C22" s="14"/>
      <c r="D22" s="33"/>
      <c r="E22" s="35"/>
      <c r="F22" s="35"/>
      <c r="G22" s="33"/>
      <c r="H22" s="35"/>
      <c r="I22" s="33"/>
      <c r="J22" s="35"/>
      <c r="K22" s="35"/>
    </row>
    <row r="23" spans="1:11" s="1" customFormat="1" ht="21" customHeight="1" x14ac:dyDescent="0.3">
      <c r="A23" s="29">
        <v>6</v>
      </c>
      <c r="B23" s="36" t="s">
        <v>60</v>
      </c>
      <c r="C23" s="31">
        <v>1300</v>
      </c>
      <c r="D23" s="31">
        <v>1300</v>
      </c>
      <c r="E23" s="25" t="s">
        <v>16</v>
      </c>
      <c r="F23" s="25" t="s">
        <v>61</v>
      </c>
      <c r="G23" s="31">
        <v>1300</v>
      </c>
      <c r="H23" s="25" t="s">
        <v>61</v>
      </c>
      <c r="I23" s="31">
        <v>1300</v>
      </c>
      <c r="J23" s="25" t="s">
        <v>18</v>
      </c>
      <c r="K23" s="25" t="s">
        <v>62</v>
      </c>
    </row>
    <row r="24" spans="1:11" s="1" customFormat="1" ht="21" customHeight="1" x14ac:dyDescent="0.3">
      <c r="A24" s="37"/>
      <c r="B24" s="50"/>
      <c r="C24" s="31"/>
      <c r="D24" s="30"/>
      <c r="E24" s="25"/>
      <c r="F24" s="25" t="s">
        <v>63</v>
      </c>
      <c r="G24" s="30"/>
      <c r="H24" s="25" t="s">
        <v>63</v>
      </c>
      <c r="I24" s="30"/>
      <c r="J24" s="25" t="s">
        <v>22</v>
      </c>
      <c r="K24" s="25" t="s">
        <v>64</v>
      </c>
    </row>
    <row r="25" spans="1:11" s="1" customFormat="1" ht="21" customHeight="1" x14ac:dyDescent="0.3">
      <c r="A25" s="35"/>
      <c r="B25" s="32"/>
      <c r="C25" s="14"/>
      <c r="D25" s="33"/>
      <c r="E25" s="35"/>
      <c r="F25" s="35"/>
      <c r="G25" s="33"/>
      <c r="H25" s="35"/>
      <c r="I25" s="33"/>
      <c r="J25" s="35"/>
      <c r="K25" s="35"/>
    </row>
    <row r="26" spans="1:11" s="1" customFormat="1" ht="21" customHeight="1" x14ac:dyDescent="0.3">
      <c r="A26" s="29">
        <v>7</v>
      </c>
      <c r="B26" s="36" t="s">
        <v>65</v>
      </c>
      <c r="C26" s="31">
        <v>25200</v>
      </c>
      <c r="D26" s="31">
        <v>25200</v>
      </c>
      <c r="E26" s="25" t="s">
        <v>16</v>
      </c>
      <c r="F26" s="25" t="s">
        <v>66</v>
      </c>
      <c r="G26" s="31">
        <v>25200</v>
      </c>
      <c r="H26" s="25" t="s">
        <v>66</v>
      </c>
      <c r="I26" s="31">
        <v>25200</v>
      </c>
      <c r="J26" s="25" t="s">
        <v>18</v>
      </c>
      <c r="K26" s="25" t="s">
        <v>67</v>
      </c>
    </row>
    <row r="27" spans="1:11" s="1" customFormat="1" ht="21" customHeight="1" x14ac:dyDescent="0.3">
      <c r="A27" s="37"/>
      <c r="B27" s="50"/>
      <c r="C27" s="31"/>
      <c r="D27" s="30"/>
      <c r="E27" s="25"/>
      <c r="F27" s="25" t="s">
        <v>63</v>
      </c>
      <c r="G27" s="30"/>
      <c r="H27" s="25" t="s">
        <v>63</v>
      </c>
      <c r="I27" s="30"/>
      <c r="J27" s="25" t="s">
        <v>22</v>
      </c>
      <c r="K27" s="25" t="s">
        <v>64</v>
      </c>
    </row>
    <row r="28" spans="1:11" s="1" customFormat="1" ht="21" customHeight="1" x14ac:dyDescent="0.3">
      <c r="A28" s="35"/>
      <c r="B28" s="32"/>
      <c r="C28" s="14"/>
      <c r="D28" s="33"/>
      <c r="E28" s="35"/>
      <c r="F28" s="35"/>
      <c r="G28" s="33"/>
      <c r="H28" s="35"/>
      <c r="I28" s="33"/>
      <c r="J28" s="35"/>
      <c r="K28" s="35"/>
    </row>
    <row r="29" spans="1:11" s="1" customFormat="1" ht="21" customHeight="1" x14ac:dyDescent="0.3">
      <c r="A29" s="29">
        <v>8</v>
      </c>
      <c r="B29" s="36" t="s">
        <v>68</v>
      </c>
      <c r="C29" s="31">
        <v>8280</v>
      </c>
      <c r="D29" s="31">
        <v>8280</v>
      </c>
      <c r="E29" s="25" t="s">
        <v>16</v>
      </c>
      <c r="F29" s="25" t="s">
        <v>34</v>
      </c>
      <c r="G29" s="31">
        <v>8280</v>
      </c>
      <c r="H29" s="25" t="s">
        <v>34</v>
      </c>
      <c r="I29" s="31">
        <v>8280</v>
      </c>
      <c r="J29" s="25" t="s">
        <v>18</v>
      </c>
      <c r="K29" s="25" t="s">
        <v>69</v>
      </c>
    </row>
    <row r="30" spans="1:11" s="1" customFormat="1" ht="21" customHeight="1" x14ac:dyDescent="0.3">
      <c r="A30" s="37"/>
      <c r="B30" s="50"/>
      <c r="C30" s="31"/>
      <c r="D30" s="30"/>
      <c r="E30" s="25"/>
      <c r="F30" s="25"/>
      <c r="G30" s="30"/>
      <c r="H30" s="25"/>
      <c r="I30" s="30"/>
      <c r="J30" s="25" t="s">
        <v>22</v>
      </c>
      <c r="K30" s="25" t="s">
        <v>70</v>
      </c>
    </row>
    <row r="31" spans="1:11" s="1" customFormat="1" ht="21" customHeight="1" x14ac:dyDescent="0.3">
      <c r="A31" s="41"/>
      <c r="B31" s="32"/>
      <c r="C31" s="14"/>
      <c r="D31" s="33"/>
      <c r="E31" s="35"/>
      <c r="F31" s="35"/>
      <c r="G31" s="33"/>
      <c r="H31" s="35"/>
      <c r="I31" s="33"/>
      <c r="J31" s="35"/>
      <c r="K31" s="35"/>
    </row>
    <row r="32" spans="1:11" s="1" customFormat="1" ht="21" customHeight="1" x14ac:dyDescent="0.3">
      <c r="A32" s="29">
        <v>9</v>
      </c>
      <c r="B32" s="36" t="s">
        <v>71</v>
      </c>
      <c r="C32" s="31">
        <v>3240</v>
      </c>
      <c r="D32" s="31">
        <v>3240</v>
      </c>
      <c r="E32" s="25" t="s">
        <v>16</v>
      </c>
      <c r="F32" s="25" t="s">
        <v>34</v>
      </c>
      <c r="G32" s="31">
        <v>3240</v>
      </c>
      <c r="H32" s="25" t="s">
        <v>34</v>
      </c>
      <c r="I32" s="31">
        <v>3240</v>
      </c>
      <c r="J32" s="25" t="s">
        <v>18</v>
      </c>
      <c r="K32" s="25" t="s">
        <v>72</v>
      </c>
    </row>
    <row r="33" spans="1:12" s="1" customFormat="1" ht="21" customHeight="1" x14ac:dyDescent="0.3">
      <c r="A33" s="37"/>
      <c r="B33" s="50"/>
      <c r="C33" s="31"/>
      <c r="D33" s="30"/>
      <c r="E33" s="25"/>
      <c r="F33" s="25"/>
      <c r="G33" s="30"/>
      <c r="H33" s="25"/>
      <c r="I33" s="30"/>
      <c r="J33" s="25" t="s">
        <v>22</v>
      </c>
      <c r="K33" s="25" t="s">
        <v>73</v>
      </c>
    </row>
    <row r="34" spans="1:12" s="1" customFormat="1" ht="21" customHeight="1" x14ac:dyDescent="0.3">
      <c r="A34" s="41"/>
      <c r="B34" s="32"/>
      <c r="C34" s="14"/>
      <c r="D34" s="33"/>
      <c r="E34" s="35"/>
      <c r="F34" s="35"/>
      <c r="G34" s="33"/>
      <c r="H34" s="35"/>
      <c r="I34" s="33"/>
      <c r="J34" s="35"/>
      <c r="K34" s="35"/>
    </row>
    <row r="35" spans="1:12" s="1" customFormat="1" ht="20.25" x14ac:dyDescent="0.3">
      <c r="A35" s="37">
        <v>10</v>
      </c>
      <c r="B35" s="50" t="s">
        <v>42</v>
      </c>
      <c r="C35" s="39">
        <v>31017</v>
      </c>
      <c r="D35" s="39">
        <v>31017</v>
      </c>
      <c r="E35" s="29" t="s">
        <v>16</v>
      </c>
      <c r="F35" s="25" t="s">
        <v>43</v>
      </c>
      <c r="G35" s="39">
        <v>31017</v>
      </c>
      <c r="H35" s="43" t="s">
        <v>43</v>
      </c>
      <c r="I35" s="39">
        <v>31017</v>
      </c>
      <c r="J35" s="25" t="s">
        <v>18</v>
      </c>
      <c r="K35" s="25" t="s">
        <v>74</v>
      </c>
      <c r="L35" s="24"/>
    </row>
    <row r="36" spans="1:12" s="1" customFormat="1" ht="20.25" x14ac:dyDescent="0.3">
      <c r="A36" s="25"/>
      <c r="B36" s="50" t="s">
        <v>45</v>
      </c>
      <c r="C36" s="24"/>
      <c r="D36" s="25"/>
      <c r="E36" s="24"/>
      <c r="F36" s="25"/>
      <c r="G36" s="25"/>
      <c r="H36" s="24"/>
      <c r="I36" s="25"/>
      <c r="J36" s="25" t="s">
        <v>22</v>
      </c>
      <c r="K36" s="25" t="s">
        <v>73</v>
      </c>
      <c r="L36" s="24"/>
    </row>
    <row r="37" spans="1:12" s="1" customFormat="1" ht="20.25" x14ac:dyDescent="0.3">
      <c r="A37" s="41"/>
      <c r="B37" s="35"/>
      <c r="C37" s="34"/>
      <c r="D37" s="35"/>
      <c r="E37" s="34"/>
      <c r="F37" s="35"/>
      <c r="G37" s="35"/>
      <c r="H37" s="34"/>
      <c r="I37" s="35"/>
      <c r="J37" s="35"/>
      <c r="K37" s="35"/>
      <c r="L37" s="24"/>
    </row>
    <row r="38" spans="1:12" s="1" customFormat="1" ht="20.25" x14ac:dyDescent="0.3">
      <c r="A38" s="37">
        <v>11</v>
      </c>
      <c r="B38" s="50" t="s">
        <v>47</v>
      </c>
      <c r="C38" s="51">
        <v>7056</v>
      </c>
      <c r="D38" s="51">
        <v>7056</v>
      </c>
      <c r="E38" s="24" t="s">
        <v>16</v>
      </c>
      <c r="F38" s="25" t="s">
        <v>43</v>
      </c>
      <c r="G38" s="51">
        <v>7056</v>
      </c>
      <c r="H38" s="24" t="s">
        <v>43</v>
      </c>
      <c r="I38" s="51">
        <v>7056</v>
      </c>
      <c r="J38" s="25" t="s">
        <v>18</v>
      </c>
      <c r="K38" s="25" t="s">
        <v>75</v>
      </c>
      <c r="L38" s="24"/>
    </row>
    <row r="39" spans="1:12" s="1" customFormat="1" ht="20.25" x14ac:dyDescent="0.3">
      <c r="A39" s="37"/>
      <c r="B39" s="50"/>
      <c r="C39" s="25"/>
      <c r="D39" s="25"/>
      <c r="E39" s="24"/>
      <c r="F39" s="25"/>
      <c r="G39" s="25"/>
      <c r="H39" s="24"/>
      <c r="I39" s="25"/>
      <c r="J39" s="25" t="s">
        <v>22</v>
      </c>
      <c r="K39" s="25" t="s">
        <v>73</v>
      </c>
      <c r="L39" s="37"/>
    </row>
    <row r="40" spans="1:12" s="1" customFormat="1" ht="20.25" x14ac:dyDescent="0.3">
      <c r="A40" s="41"/>
      <c r="B40" s="52"/>
      <c r="C40" s="35"/>
      <c r="D40" s="35"/>
      <c r="E40" s="34"/>
      <c r="F40" s="35"/>
      <c r="G40" s="35"/>
      <c r="H40" s="34"/>
      <c r="I40" s="35"/>
      <c r="J40" s="35"/>
      <c r="K40" s="35"/>
      <c r="L40" s="24"/>
    </row>
    <row r="41" spans="1:12" s="1" customFormat="1" ht="21" customHeight="1" x14ac:dyDescent="0.3">
      <c r="A41" s="37">
        <v>12</v>
      </c>
      <c r="B41" s="36" t="s">
        <v>76</v>
      </c>
      <c r="C41" s="31">
        <v>7366</v>
      </c>
      <c r="D41" s="31">
        <v>7366</v>
      </c>
      <c r="E41" s="37" t="s">
        <v>16</v>
      </c>
      <c r="F41" s="25" t="s">
        <v>77</v>
      </c>
      <c r="G41" s="31">
        <v>7366</v>
      </c>
      <c r="H41" s="25" t="s">
        <v>77</v>
      </c>
      <c r="I41" s="31">
        <v>7366</v>
      </c>
      <c r="J41" s="25" t="s">
        <v>18</v>
      </c>
      <c r="K41" s="25" t="s">
        <v>78</v>
      </c>
    </row>
    <row r="42" spans="1:12" s="1" customFormat="1" ht="21" customHeight="1" x14ac:dyDescent="0.3">
      <c r="A42" s="37"/>
      <c r="B42" s="50"/>
      <c r="C42" s="31"/>
      <c r="D42" s="30"/>
      <c r="E42" s="25"/>
      <c r="F42" s="25" t="s">
        <v>79</v>
      </c>
      <c r="G42" s="30"/>
      <c r="H42" s="25" t="s">
        <v>79</v>
      </c>
      <c r="I42" s="30"/>
      <c r="J42" s="25" t="s">
        <v>22</v>
      </c>
      <c r="K42" s="25" t="s">
        <v>80</v>
      </c>
    </row>
    <row r="43" spans="1:12" s="1" customFormat="1" ht="21" customHeight="1" x14ac:dyDescent="0.3">
      <c r="A43" s="35"/>
      <c r="B43" s="32"/>
      <c r="C43" s="14"/>
      <c r="D43" s="33"/>
      <c r="E43" s="35"/>
      <c r="F43" s="35"/>
      <c r="G43" s="33"/>
      <c r="H43" s="35"/>
      <c r="I43" s="33"/>
      <c r="J43" s="35"/>
      <c r="K43" s="35"/>
    </row>
    <row r="44" spans="1:12" s="1" customFormat="1" ht="21" customHeight="1" x14ac:dyDescent="0.3">
      <c r="A44" s="37">
        <v>13</v>
      </c>
      <c r="B44" s="36" t="s">
        <v>81</v>
      </c>
      <c r="C44" s="31">
        <v>9780</v>
      </c>
      <c r="D44" s="31">
        <v>9780</v>
      </c>
      <c r="E44" s="37" t="s">
        <v>16</v>
      </c>
      <c r="F44" s="25" t="s">
        <v>77</v>
      </c>
      <c r="G44" s="31">
        <v>9780</v>
      </c>
      <c r="H44" s="25" t="s">
        <v>77</v>
      </c>
      <c r="I44" s="31">
        <v>9780</v>
      </c>
      <c r="J44" s="25" t="s">
        <v>18</v>
      </c>
      <c r="K44" s="25" t="s">
        <v>82</v>
      </c>
    </row>
    <row r="45" spans="1:12" s="1" customFormat="1" ht="21" customHeight="1" x14ac:dyDescent="0.3">
      <c r="A45" s="37"/>
      <c r="B45" s="50"/>
      <c r="C45" s="31"/>
      <c r="D45" s="30"/>
      <c r="E45" s="25"/>
      <c r="F45" s="25" t="s">
        <v>79</v>
      </c>
      <c r="G45" s="30"/>
      <c r="H45" s="25" t="s">
        <v>79</v>
      </c>
      <c r="I45" s="30"/>
      <c r="J45" s="25" t="s">
        <v>22</v>
      </c>
      <c r="K45" s="25" t="s">
        <v>80</v>
      </c>
    </row>
    <row r="46" spans="1:12" s="1" customFormat="1" ht="21" customHeight="1" x14ac:dyDescent="0.3">
      <c r="A46" s="35"/>
      <c r="B46" s="32"/>
      <c r="C46" s="14"/>
      <c r="D46" s="33"/>
      <c r="E46" s="35"/>
      <c r="F46" s="35"/>
      <c r="G46" s="33"/>
      <c r="H46" s="35"/>
      <c r="I46" s="33"/>
      <c r="J46" s="35"/>
      <c r="K46" s="35"/>
    </row>
    <row r="47" spans="1:12" s="1" customFormat="1" ht="21" customHeight="1" x14ac:dyDescent="0.3">
      <c r="A47" s="29">
        <v>14</v>
      </c>
      <c r="B47" s="36" t="s">
        <v>83</v>
      </c>
      <c r="C47" s="31">
        <v>5435</v>
      </c>
      <c r="D47" s="31">
        <v>5435</v>
      </c>
      <c r="E47" s="25" t="s">
        <v>16</v>
      </c>
      <c r="F47" s="25" t="s">
        <v>34</v>
      </c>
      <c r="G47" s="31">
        <v>5435</v>
      </c>
      <c r="H47" s="25" t="s">
        <v>34</v>
      </c>
      <c r="I47" s="31">
        <v>5435</v>
      </c>
      <c r="J47" s="25" t="s">
        <v>18</v>
      </c>
      <c r="K47" s="25" t="s">
        <v>84</v>
      </c>
    </row>
    <row r="48" spans="1:12" s="1" customFormat="1" ht="21" customHeight="1" x14ac:dyDescent="0.3">
      <c r="A48" s="37"/>
      <c r="B48" s="50"/>
      <c r="C48" s="31"/>
      <c r="D48" s="30"/>
      <c r="E48" s="25"/>
      <c r="F48" s="25"/>
      <c r="G48" s="30"/>
      <c r="H48" s="25"/>
      <c r="I48" s="30"/>
      <c r="J48" s="25" t="s">
        <v>22</v>
      </c>
      <c r="K48" s="25" t="s">
        <v>85</v>
      </c>
    </row>
    <row r="49" spans="1:11" s="1" customFormat="1" ht="21" customHeight="1" x14ac:dyDescent="0.3">
      <c r="A49" s="35"/>
      <c r="B49" s="32"/>
      <c r="C49" s="14"/>
      <c r="D49" s="33"/>
      <c r="E49" s="35"/>
      <c r="F49" s="35"/>
      <c r="G49" s="33"/>
      <c r="H49" s="35"/>
      <c r="I49" s="33"/>
      <c r="J49" s="35"/>
      <c r="K49" s="35"/>
    </row>
    <row r="50" spans="1:11" s="1" customFormat="1" ht="21" customHeight="1" x14ac:dyDescent="0.3">
      <c r="A50" s="29">
        <v>15</v>
      </c>
      <c r="B50" s="36" t="s">
        <v>86</v>
      </c>
      <c r="C50" s="31">
        <v>4270</v>
      </c>
      <c r="D50" s="31">
        <v>4270</v>
      </c>
      <c r="E50" s="25" t="s">
        <v>16</v>
      </c>
      <c r="F50" s="25" t="s">
        <v>87</v>
      </c>
      <c r="G50" s="31">
        <v>4270</v>
      </c>
      <c r="H50" s="25" t="s">
        <v>87</v>
      </c>
      <c r="I50" s="31">
        <v>4270</v>
      </c>
      <c r="J50" s="25" t="s">
        <v>18</v>
      </c>
      <c r="K50" s="25" t="s">
        <v>88</v>
      </c>
    </row>
    <row r="51" spans="1:11" s="1" customFormat="1" ht="21" customHeight="1" x14ac:dyDescent="0.3">
      <c r="A51" s="37"/>
      <c r="B51" s="50" t="s">
        <v>89</v>
      </c>
      <c r="C51" s="31"/>
      <c r="D51" s="30"/>
      <c r="E51" s="25"/>
      <c r="F51" s="25"/>
      <c r="G51" s="30"/>
      <c r="H51" s="25"/>
      <c r="I51" s="30"/>
      <c r="J51" s="25" t="s">
        <v>22</v>
      </c>
      <c r="K51" s="25" t="s">
        <v>90</v>
      </c>
    </row>
    <row r="52" spans="1:11" s="1" customFormat="1" ht="21" customHeight="1" x14ac:dyDescent="0.3">
      <c r="A52" s="35"/>
      <c r="B52" s="32" t="s">
        <v>91</v>
      </c>
      <c r="C52" s="14"/>
      <c r="D52" s="33"/>
      <c r="E52" s="35"/>
      <c r="F52" s="35"/>
      <c r="G52" s="33"/>
      <c r="H52" s="35"/>
      <c r="I52" s="33"/>
      <c r="J52" s="35"/>
      <c r="K52" s="35"/>
    </row>
    <row r="53" spans="1:11" s="1" customFormat="1" ht="21" customHeight="1" x14ac:dyDescent="0.3">
      <c r="A53" s="29">
        <v>16</v>
      </c>
      <c r="B53" s="36" t="s">
        <v>92</v>
      </c>
      <c r="C53" s="31">
        <v>15160.5</v>
      </c>
      <c r="D53" s="31">
        <v>15160.5</v>
      </c>
      <c r="E53" s="25" t="s">
        <v>16</v>
      </c>
      <c r="F53" s="25" t="s">
        <v>77</v>
      </c>
      <c r="G53" s="31">
        <v>15160.5</v>
      </c>
      <c r="H53" s="25" t="s">
        <v>77</v>
      </c>
      <c r="I53" s="31">
        <v>15160.5</v>
      </c>
      <c r="J53" s="25" t="s">
        <v>18</v>
      </c>
      <c r="K53" s="25" t="s">
        <v>93</v>
      </c>
    </row>
    <row r="54" spans="1:11" s="1" customFormat="1" ht="21" customHeight="1" x14ac:dyDescent="0.3">
      <c r="A54" s="37"/>
      <c r="B54" s="50"/>
      <c r="C54" s="31"/>
      <c r="D54" s="30"/>
      <c r="E54" s="25"/>
      <c r="F54" s="25" t="s">
        <v>79</v>
      </c>
      <c r="G54" s="30"/>
      <c r="H54" s="25" t="s">
        <v>79</v>
      </c>
      <c r="I54" s="30"/>
      <c r="J54" s="25" t="s">
        <v>22</v>
      </c>
      <c r="K54" s="25" t="s">
        <v>90</v>
      </c>
    </row>
    <row r="55" spans="1:11" s="1" customFormat="1" ht="21" customHeight="1" x14ac:dyDescent="0.3">
      <c r="A55" s="35"/>
      <c r="B55" s="32"/>
      <c r="C55" s="14"/>
      <c r="D55" s="33"/>
      <c r="E55" s="35"/>
      <c r="F55" s="35"/>
      <c r="G55" s="33"/>
      <c r="H55" s="35"/>
      <c r="I55" s="33"/>
      <c r="J55" s="35"/>
      <c r="K55" s="35"/>
    </row>
    <row r="56" spans="1:11" x14ac:dyDescent="0.35">
      <c r="I56" s="57">
        <f>SUM(I8:I55)</f>
        <v>133204.5</v>
      </c>
    </row>
  </sheetData>
  <mergeCells count="3">
    <mergeCell ref="A2:K2"/>
    <mergeCell ref="A3:K3"/>
    <mergeCell ref="A4:K4"/>
  </mergeCells>
  <pageMargins left="0.6692913385826772" right="0.19685039370078741" top="7.874015748031496E-2" bottom="7.874015748031496E-2" header="0.47244094488188981" footer="0.47244094488188981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topLeftCell="A26" zoomScaleNormal="100" workbookViewId="0">
      <selection activeCell="I8" sqref="I8:I32"/>
    </sheetView>
  </sheetViews>
  <sheetFormatPr defaultColWidth="9" defaultRowHeight="21" x14ac:dyDescent="0.35"/>
  <cols>
    <col min="1" max="1" width="6.875" style="2" customWidth="1"/>
    <col min="2" max="2" width="34.125" style="2" customWidth="1"/>
    <col min="3" max="3" width="15.625" style="2" customWidth="1"/>
    <col min="4" max="4" width="12.875" style="2" customWidth="1"/>
    <col min="5" max="5" width="14.125" style="2" customWidth="1"/>
    <col min="6" max="6" width="15" style="2" customWidth="1"/>
    <col min="7" max="7" width="13.125" style="2" customWidth="1"/>
    <col min="8" max="8" width="13.25" style="2" customWidth="1"/>
    <col min="9" max="9" width="13.875" style="2" customWidth="1"/>
    <col min="10" max="11" width="17.5" style="2" customWidth="1"/>
    <col min="12" max="12" width="15.625" style="2" customWidth="1"/>
    <col min="13" max="16384" width="9" style="2"/>
  </cols>
  <sheetData>
    <row r="1" spans="1:12" s="1" customFormat="1" ht="20.25" x14ac:dyDescent="0.3">
      <c r="A1" s="24"/>
      <c r="K1" s="3" t="s">
        <v>0</v>
      </c>
    </row>
    <row r="2" spans="1:12" s="1" customFormat="1" ht="20.25" x14ac:dyDescent="0.3">
      <c r="A2" s="59" t="s">
        <v>94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s="1" customFormat="1" ht="20.25" x14ac:dyDescent="0.3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2" s="1" customFormat="1" ht="20.25" x14ac:dyDescent="0.3">
      <c r="A4" s="59" t="s">
        <v>95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49"/>
    </row>
    <row r="5" spans="1:12" s="1" customFormat="1" ht="20.25" x14ac:dyDescent="0.3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338</v>
      </c>
      <c r="H5" s="5" t="s">
        <v>339</v>
      </c>
      <c r="I5" s="6" t="s">
        <v>340</v>
      </c>
      <c r="J5" s="5" t="s">
        <v>10</v>
      </c>
      <c r="K5" s="5" t="s">
        <v>11</v>
      </c>
      <c r="L5" s="24"/>
    </row>
    <row r="6" spans="1:12" s="1" customFormat="1" ht="20.25" x14ac:dyDescent="0.3">
      <c r="A6" s="8"/>
      <c r="B6" s="8"/>
      <c r="C6" s="3"/>
      <c r="D6" s="8"/>
      <c r="E6" s="3"/>
      <c r="F6" s="8"/>
      <c r="G6" s="56"/>
      <c r="H6" s="54"/>
      <c r="I6" s="53"/>
      <c r="J6" s="8" t="s">
        <v>12</v>
      </c>
      <c r="K6" s="8" t="s">
        <v>13</v>
      </c>
      <c r="L6" s="24"/>
    </row>
    <row r="7" spans="1:12" s="1" customFormat="1" ht="20.25" x14ac:dyDescent="0.3">
      <c r="A7" s="10"/>
      <c r="B7" s="10"/>
      <c r="C7" s="11"/>
      <c r="D7" s="10"/>
      <c r="E7" s="11"/>
      <c r="F7" s="10"/>
      <c r="G7" s="11"/>
      <c r="H7" s="10"/>
      <c r="I7" s="11"/>
      <c r="J7" s="10"/>
      <c r="K7" s="10" t="s">
        <v>14</v>
      </c>
      <c r="L7" s="24"/>
    </row>
    <row r="8" spans="1:12" s="1" customFormat="1" ht="21" customHeight="1" x14ac:dyDescent="0.3">
      <c r="A8" s="29">
        <v>1</v>
      </c>
      <c r="B8" s="36" t="s">
        <v>29</v>
      </c>
      <c r="C8" s="31">
        <v>1000</v>
      </c>
      <c r="D8" s="31">
        <v>1000</v>
      </c>
      <c r="E8" s="25" t="s">
        <v>16</v>
      </c>
      <c r="F8" s="25" t="s">
        <v>30</v>
      </c>
      <c r="G8" s="31">
        <v>1000</v>
      </c>
      <c r="H8" s="25" t="s">
        <v>30</v>
      </c>
      <c r="I8" s="31">
        <v>1000</v>
      </c>
      <c r="J8" s="25" t="s">
        <v>18</v>
      </c>
      <c r="K8" s="25" t="s">
        <v>96</v>
      </c>
    </row>
    <row r="9" spans="1:12" s="1" customFormat="1" ht="21" customHeight="1" x14ac:dyDescent="0.3">
      <c r="A9" s="37"/>
      <c r="B9" s="50" t="s">
        <v>97</v>
      </c>
      <c r="C9" s="31"/>
      <c r="D9" s="30"/>
      <c r="E9" s="25"/>
      <c r="F9" s="25"/>
      <c r="G9" s="30"/>
      <c r="H9" s="25"/>
      <c r="I9" s="30"/>
      <c r="J9" s="25" t="s">
        <v>22</v>
      </c>
      <c r="K9" s="25" t="s">
        <v>98</v>
      </c>
    </row>
    <row r="10" spans="1:12" s="1" customFormat="1" ht="21" customHeight="1" x14ac:dyDescent="0.3">
      <c r="A10" s="35"/>
      <c r="B10" s="32"/>
      <c r="C10" s="14"/>
      <c r="D10" s="33"/>
      <c r="E10" s="35"/>
      <c r="F10" s="35"/>
      <c r="G10" s="33"/>
      <c r="H10" s="35"/>
      <c r="I10" s="33"/>
      <c r="J10" s="35"/>
      <c r="K10" s="35"/>
    </row>
    <row r="11" spans="1:12" s="1" customFormat="1" ht="20.25" x14ac:dyDescent="0.3">
      <c r="A11" s="37">
        <v>2</v>
      </c>
      <c r="B11" s="50" t="s">
        <v>15</v>
      </c>
      <c r="C11" s="31">
        <v>6445</v>
      </c>
      <c r="D11" s="31">
        <v>6445</v>
      </c>
      <c r="E11" s="25" t="s">
        <v>16</v>
      </c>
      <c r="F11" s="25" t="s">
        <v>17</v>
      </c>
      <c r="G11" s="31">
        <v>6445</v>
      </c>
      <c r="H11" s="25" t="s">
        <v>17</v>
      </c>
      <c r="I11" s="31">
        <v>6445</v>
      </c>
      <c r="J11" s="25" t="s">
        <v>18</v>
      </c>
      <c r="K11" s="25" t="s">
        <v>99</v>
      </c>
      <c r="L11" s="24"/>
    </row>
    <row r="12" spans="1:12" s="1" customFormat="1" ht="20.25" x14ac:dyDescent="0.3">
      <c r="A12" s="25"/>
      <c r="B12" s="50" t="s">
        <v>100</v>
      </c>
      <c r="C12" s="24"/>
      <c r="D12" s="25"/>
      <c r="E12" s="24"/>
      <c r="F12" s="25" t="s">
        <v>21</v>
      </c>
      <c r="G12" s="25"/>
      <c r="H12" s="25" t="s">
        <v>21</v>
      </c>
      <c r="I12" s="25"/>
      <c r="J12" s="25" t="s">
        <v>22</v>
      </c>
      <c r="K12" s="25" t="s">
        <v>98</v>
      </c>
      <c r="L12" s="24"/>
    </row>
    <row r="13" spans="1:12" s="1" customFormat="1" ht="20.25" x14ac:dyDescent="0.3">
      <c r="A13" s="41"/>
      <c r="B13" s="35"/>
      <c r="C13" s="34"/>
      <c r="D13" s="35"/>
      <c r="E13" s="34"/>
      <c r="F13" s="35"/>
      <c r="G13" s="35"/>
      <c r="H13" s="35"/>
      <c r="I13" s="35"/>
      <c r="J13" s="35"/>
      <c r="K13" s="35"/>
      <c r="L13" s="24"/>
    </row>
    <row r="14" spans="1:12" s="1" customFormat="1" ht="20.25" x14ac:dyDescent="0.3">
      <c r="A14" s="37">
        <v>3</v>
      </c>
      <c r="B14" s="50" t="s">
        <v>24</v>
      </c>
      <c r="C14" s="51">
        <v>3000</v>
      </c>
      <c r="D14" s="51">
        <v>3000</v>
      </c>
      <c r="E14" s="24" t="s">
        <v>16</v>
      </c>
      <c r="F14" s="25" t="s">
        <v>17</v>
      </c>
      <c r="G14" s="51">
        <v>3000</v>
      </c>
      <c r="H14" s="25" t="s">
        <v>17</v>
      </c>
      <c r="I14" s="51">
        <v>3000</v>
      </c>
      <c r="J14" s="25" t="s">
        <v>18</v>
      </c>
      <c r="K14" s="25" t="s">
        <v>101</v>
      </c>
      <c r="L14" s="24"/>
    </row>
    <row r="15" spans="1:12" s="1" customFormat="1" ht="20.25" x14ac:dyDescent="0.3">
      <c r="A15" s="37"/>
      <c r="B15" s="50" t="s">
        <v>100</v>
      </c>
      <c r="C15" s="25"/>
      <c r="D15" s="25"/>
      <c r="E15" s="24"/>
      <c r="F15" s="25" t="s">
        <v>21</v>
      </c>
      <c r="G15" s="25"/>
      <c r="H15" s="25" t="s">
        <v>21</v>
      </c>
      <c r="I15" s="25"/>
      <c r="J15" s="25" t="s">
        <v>22</v>
      </c>
      <c r="K15" s="25" t="s">
        <v>98</v>
      </c>
      <c r="L15" s="37"/>
    </row>
    <row r="16" spans="1:12" s="1" customFormat="1" ht="20.25" x14ac:dyDescent="0.3">
      <c r="A16" s="41"/>
      <c r="B16" s="52"/>
      <c r="C16" s="35"/>
      <c r="D16" s="35"/>
      <c r="E16" s="34"/>
      <c r="F16" s="35"/>
      <c r="G16" s="35"/>
      <c r="H16" s="35"/>
      <c r="I16" s="35"/>
      <c r="J16" s="35"/>
      <c r="K16" s="35"/>
      <c r="L16" s="24"/>
    </row>
    <row r="17" spans="1:12" s="1" customFormat="1" ht="21" customHeight="1" x14ac:dyDescent="0.3">
      <c r="A17" s="37">
        <v>4</v>
      </c>
      <c r="B17" s="36" t="s">
        <v>26</v>
      </c>
      <c r="C17" s="31">
        <v>3600</v>
      </c>
      <c r="D17" s="31">
        <v>3600</v>
      </c>
      <c r="E17" s="37" t="s">
        <v>16</v>
      </c>
      <c r="F17" s="25" t="s">
        <v>17</v>
      </c>
      <c r="G17" s="31">
        <v>3600</v>
      </c>
      <c r="H17" s="25" t="s">
        <v>17</v>
      </c>
      <c r="I17" s="31">
        <v>3600</v>
      </c>
      <c r="J17" s="25" t="s">
        <v>18</v>
      </c>
      <c r="K17" s="25" t="s">
        <v>102</v>
      </c>
    </row>
    <row r="18" spans="1:12" s="1" customFormat="1" ht="21" customHeight="1" x14ac:dyDescent="0.3">
      <c r="A18" s="37"/>
      <c r="B18" s="50" t="s">
        <v>100</v>
      </c>
      <c r="C18" s="31"/>
      <c r="D18" s="30"/>
      <c r="E18" s="25"/>
      <c r="F18" s="25" t="s">
        <v>21</v>
      </c>
      <c r="G18" s="30"/>
      <c r="H18" s="25" t="s">
        <v>21</v>
      </c>
      <c r="I18" s="30"/>
      <c r="J18" s="25" t="s">
        <v>22</v>
      </c>
      <c r="K18" s="25" t="s">
        <v>98</v>
      </c>
    </row>
    <row r="19" spans="1:12" s="1" customFormat="1" ht="21" customHeight="1" x14ac:dyDescent="0.3">
      <c r="A19" s="35"/>
      <c r="B19" s="32"/>
      <c r="C19" s="14"/>
      <c r="D19" s="33"/>
      <c r="E19" s="35"/>
      <c r="F19" s="35" t="s">
        <v>28</v>
      </c>
      <c r="G19" s="33"/>
      <c r="H19" s="35"/>
      <c r="I19" s="33"/>
      <c r="J19" s="35"/>
      <c r="K19" s="35"/>
    </row>
    <row r="20" spans="1:12" s="1" customFormat="1" ht="21" customHeight="1" x14ac:dyDescent="0.3">
      <c r="A20" s="29">
        <v>5</v>
      </c>
      <c r="B20" s="36" t="s">
        <v>56</v>
      </c>
      <c r="C20" s="31">
        <v>500</v>
      </c>
      <c r="D20" s="31">
        <v>500</v>
      </c>
      <c r="E20" s="25" t="s">
        <v>16</v>
      </c>
      <c r="F20" s="25" t="s">
        <v>17</v>
      </c>
      <c r="G20" s="31">
        <v>500</v>
      </c>
      <c r="H20" s="25" t="s">
        <v>17</v>
      </c>
      <c r="I20" s="31">
        <v>500</v>
      </c>
      <c r="J20" s="25" t="s">
        <v>18</v>
      </c>
      <c r="K20" s="25" t="s">
        <v>103</v>
      </c>
    </row>
    <row r="21" spans="1:12" s="1" customFormat="1" ht="21" customHeight="1" x14ac:dyDescent="0.3">
      <c r="A21" s="37"/>
      <c r="B21" s="50" t="s">
        <v>100</v>
      </c>
      <c r="C21" s="31"/>
      <c r="D21" s="30"/>
      <c r="E21" s="25"/>
      <c r="F21" s="25" t="s">
        <v>21</v>
      </c>
      <c r="G21" s="30"/>
      <c r="H21" s="25" t="s">
        <v>21</v>
      </c>
      <c r="I21" s="30"/>
      <c r="J21" s="25" t="s">
        <v>22</v>
      </c>
      <c r="K21" s="25" t="s">
        <v>98</v>
      </c>
    </row>
    <row r="22" spans="1:12" s="1" customFormat="1" ht="21" customHeight="1" x14ac:dyDescent="0.3">
      <c r="A22" s="35"/>
      <c r="B22" s="32"/>
      <c r="C22" s="14"/>
      <c r="D22" s="33"/>
      <c r="E22" s="35"/>
      <c r="F22" s="35" t="s">
        <v>28</v>
      </c>
      <c r="G22" s="33"/>
      <c r="H22" s="35"/>
      <c r="I22" s="33"/>
      <c r="J22" s="35"/>
      <c r="K22" s="35"/>
    </row>
    <row r="23" spans="1:12" s="1" customFormat="1" ht="20.25" x14ac:dyDescent="0.3">
      <c r="A23" s="37">
        <v>6</v>
      </c>
      <c r="B23" s="50" t="s">
        <v>42</v>
      </c>
      <c r="C23" s="39">
        <v>86999.52</v>
      </c>
      <c r="D23" s="39">
        <v>86999.52</v>
      </c>
      <c r="E23" s="29" t="s">
        <v>16</v>
      </c>
      <c r="F23" s="25" t="s">
        <v>43</v>
      </c>
      <c r="G23" s="39">
        <v>86999.52</v>
      </c>
      <c r="H23" s="43" t="s">
        <v>43</v>
      </c>
      <c r="I23" s="39">
        <v>86999.52</v>
      </c>
      <c r="J23" s="25" t="s">
        <v>18</v>
      </c>
      <c r="K23" s="25" t="s">
        <v>104</v>
      </c>
      <c r="L23" s="24"/>
    </row>
    <row r="24" spans="1:12" s="1" customFormat="1" ht="20.25" x14ac:dyDescent="0.3">
      <c r="A24" s="25"/>
      <c r="B24" s="50" t="s">
        <v>45</v>
      </c>
      <c r="C24" s="24"/>
      <c r="D24" s="25"/>
      <c r="E24" s="24"/>
      <c r="F24" s="25"/>
      <c r="G24" s="25"/>
      <c r="H24" s="24"/>
      <c r="I24" s="25"/>
      <c r="J24" s="25" t="s">
        <v>22</v>
      </c>
      <c r="K24" s="25" t="s">
        <v>105</v>
      </c>
      <c r="L24" s="24"/>
    </row>
    <row r="25" spans="1:12" s="1" customFormat="1" ht="20.25" x14ac:dyDescent="0.3">
      <c r="A25" s="41"/>
      <c r="B25" s="35"/>
      <c r="C25" s="34"/>
      <c r="D25" s="35"/>
      <c r="E25" s="34"/>
      <c r="F25" s="35"/>
      <c r="G25" s="35"/>
      <c r="H25" s="34"/>
      <c r="I25" s="35"/>
      <c r="J25" s="35"/>
      <c r="K25" s="35"/>
      <c r="L25" s="24"/>
    </row>
    <row r="26" spans="1:12" s="1" customFormat="1" ht="20.25" x14ac:dyDescent="0.3">
      <c r="A26" s="37">
        <v>7</v>
      </c>
      <c r="B26" s="50" t="s">
        <v>47</v>
      </c>
      <c r="C26" s="51">
        <v>19791.36</v>
      </c>
      <c r="D26" s="51">
        <v>19791.36</v>
      </c>
      <c r="E26" s="24" t="s">
        <v>16</v>
      </c>
      <c r="F26" s="25" t="s">
        <v>43</v>
      </c>
      <c r="G26" s="51">
        <v>19791.36</v>
      </c>
      <c r="H26" s="24" t="s">
        <v>43</v>
      </c>
      <c r="I26" s="51">
        <v>19791.36</v>
      </c>
      <c r="J26" s="25" t="s">
        <v>18</v>
      </c>
      <c r="K26" s="25" t="s">
        <v>106</v>
      </c>
      <c r="L26" s="24"/>
    </row>
    <row r="27" spans="1:12" s="1" customFormat="1" ht="20.25" x14ac:dyDescent="0.3">
      <c r="A27" s="37"/>
      <c r="B27" s="50"/>
      <c r="C27" s="25"/>
      <c r="D27" s="25"/>
      <c r="E27" s="24"/>
      <c r="F27" s="25"/>
      <c r="G27" s="25"/>
      <c r="H27" s="24"/>
      <c r="I27" s="25"/>
      <c r="J27" s="25" t="s">
        <v>22</v>
      </c>
      <c r="K27" s="25" t="s">
        <v>105</v>
      </c>
      <c r="L27" s="37"/>
    </row>
    <row r="28" spans="1:12" s="1" customFormat="1" ht="20.25" x14ac:dyDescent="0.3">
      <c r="A28" s="41"/>
      <c r="B28" s="52"/>
      <c r="C28" s="35"/>
      <c r="D28" s="35"/>
      <c r="E28" s="34"/>
      <c r="F28" s="35"/>
      <c r="G28" s="35"/>
      <c r="H28" s="34"/>
      <c r="I28" s="35"/>
      <c r="J28" s="35"/>
      <c r="K28" s="35"/>
      <c r="L28" s="24"/>
    </row>
    <row r="29" spans="1:12" s="1" customFormat="1" ht="21" customHeight="1" x14ac:dyDescent="0.3">
      <c r="A29" s="29">
        <v>8</v>
      </c>
      <c r="B29" s="36" t="s">
        <v>107</v>
      </c>
      <c r="C29" s="31">
        <v>72000</v>
      </c>
      <c r="D29" s="31">
        <v>72000</v>
      </c>
      <c r="E29" s="25" t="s">
        <v>16</v>
      </c>
      <c r="F29" s="25" t="s">
        <v>77</v>
      </c>
      <c r="G29" s="31">
        <v>72000</v>
      </c>
      <c r="H29" s="25" t="s">
        <v>77</v>
      </c>
      <c r="I29" s="31">
        <v>72000</v>
      </c>
      <c r="J29" s="25" t="s">
        <v>18</v>
      </c>
      <c r="K29" s="25" t="s">
        <v>108</v>
      </c>
    </row>
    <row r="30" spans="1:12" s="1" customFormat="1" ht="21" customHeight="1" x14ac:dyDescent="0.3">
      <c r="A30" s="37"/>
      <c r="B30" s="50" t="s">
        <v>109</v>
      </c>
      <c r="C30" s="31"/>
      <c r="D30" s="30"/>
      <c r="E30" s="25"/>
      <c r="F30" s="25" t="s">
        <v>79</v>
      </c>
      <c r="G30" s="30"/>
      <c r="H30" s="25" t="s">
        <v>79</v>
      </c>
      <c r="I30" s="30"/>
      <c r="J30" s="25" t="s">
        <v>22</v>
      </c>
      <c r="K30" s="25" t="s">
        <v>110</v>
      </c>
    </row>
    <row r="31" spans="1:12" s="1" customFormat="1" ht="21" customHeight="1" x14ac:dyDescent="0.3">
      <c r="A31" s="35"/>
      <c r="B31" s="32"/>
      <c r="C31" s="14"/>
      <c r="D31" s="33"/>
      <c r="E31" s="35"/>
      <c r="F31" s="35"/>
      <c r="G31" s="33"/>
      <c r="H31" s="35"/>
      <c r="I31" s="33"/>
      <c r="J31" s="35"/>
      <c r="K31" s="35"/>
    </row>
    <row r="32" spans="1:12" s="1" customFormat="1" ht="20.25" x14ac:dyDescent="0.3">
      <c r="I32" s="58">
        <f>SUM(I8:I31)</f>
        <v>193335.88</v>
      </c>
    </row>
  </sheetData>
  <mergeCells count="3">
    <mergeCell ref="A2:K2"/>
    <mergeCell ref="A3:K3"/>
    <mergeCell ref="A4:K4"/>
  </mergeCells>
  <pageMargins left="0.6692913385826772" right="0.19685039370078741" top="7.874015748031496E-2" bottom="7.874015748031496E-2" header="0.47244094488188981" footer="0.47244094488188981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view="pageBreakPreview" topLeftCell="A26" zoomScaleNormal="100" workbookViewId="0">
      <selection activeCell="I35" sqref="I35"/>
    </sheetView>
  </sheetViews>
  <sheetFormatPr defaultColWidth="9" defaultRowHeight="21" x14ac:dyDescent="0.35"/>
  <cols>
    <col min="1" max="1" width="6.875" style="2" customWidth="1"/>
    <col min="2" max="2" width="32.75" style="2" customWidth="1"/>
    <col min="3" max="3" width="15.625" style="2" customWidth="1"/>
    <col min="4" max="4" width="12.875" style="2" customWidth="1"/>
    <col min="5" max="5" width="14.125" style="2" customWidth="1"/>
    <col min="6" max="6" width="14.875" style="2" customWidth="1"/>
    <col min="7" max="7" width="13.625" style="2" customWidth="1"/>
    <col min="8" max="8" width="15.625" style="2" customWidth="1"/>
    <col min="9" max="9" width="14.375" style="2" customWidth="1"/>
    <col min="10" max="11" width="17.5" style="2" customWidth="1"/>
    <col min="12" max="12" width="15.625" style="2" customWidth="1"/>
    <col min="13" max="16384" width="9" style="2"/>
  </cols>
  <sheetData>
    <row r="1" spans="1:12" s="1" customFormat="1" ht="20.25" x14ac:dyDescent="0.3">
      <c r="A1" s="24"/>
      <c r="K1" s="3" t="s">
        <v>0</v>
      </c>
    </row>
    <row r="2" spans="1:12" s="1" customFormat="1" ht="20.25" x14ac:dyDescent="0.3">
      <c r="A2" s="59" t="s">
        <v>111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s="1" customFormat="1" ht="20.25" x14ac:dyDescent="0.3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2" s="1" customFormat="1" ht="20.25" x14ac:dyDescent="0.3">
      <c r="A4" s="59" t="s">
        <v>112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49"/>
    </row>
    <row r="5" spans="1:12" s="1" customFormat="1" ht="20.25" x14ac:dyDescent="0.3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338</v>
      </c>
      <c r="H5" s="5" t="s">
        <v>339</v>
      </c>
      <c r="I5" s="6" t="s">
        <v>340</v>
      </c>
      <c r="J5" s="5" t="s">
        <v>10</v>
      </c>
      <c r="K5" s="5" t="s">
        <v>11</v>
      </c>
      <c r="L5" s="24"/>
    </row>
    <row r="6" spans="1:12" s="1" customFormat="1" ht="20.25" x14ac:dyDescent="0.3">
      <c r="A6" s="8"/>
      <c r="B6" s="8"/>
      <c r="C6" s="3"/>
      <c r="D6" s="8"/>
      <c r="E6" s="3"/>
      <c r="F6" s="8"/>
      <c r="G6" s="56"/>
      <c r="H6" s="54"/>
      <c r="I6" s="53"/>
      <c r="J6" s="8" t="s">
        <v>12</v>
      </c>
      <c r="K6" s="8" t="s">
        <v>13</v>
      </c>
      <c r="L6" s="24"/>
    </row>
    <row r="7" spans="1:12" s="1" customFormat="1" ht="20.25" x14ac:dyDescent="0.3">
      <c r="A7" s="10"/>
      <c r="B7" s="10"/>
      <c r="C7" s="11"/>
      <c r="D7" s="10"/>
      <c r="E7" s="11"/>
      <c r="F7" s="10"/>
      <c r="G7" s="11"/>
      <c r="H7" s="10"/>
      <c r="I7" s="11"/>
      <c r="J7" s="10"/>
      <c r="K7" s="10" t="s">
        <v>14</v>
      </c>
      <c r="L7" s="24"/>
    </row>
    <row r="8" spans="1:12" s="1" customFormat="1" ht="21" customHeight="1" x14ac:dyDescent="0.3">
      <c r="A8" s="29">
        <v>1</v>
      </c>
      <c r="B8" s="36" t="s">
        <v>29</v>
      </c>
      <c r="C8" s="31">
        <v>1000</v>
      </c>
      <c r="D8" s="31">
        <v>1000</v>
      </c>
      <c r="E8" s="25" t="s">
        <v>16</v>
      </c>
      <c r="F8" s="25" t="s">
        <v>30</v>
      </c>
      <c r="G8" s="31">
        <v>1000</v>
      </c>
      <c r="H8" s="25" t="s">
        <v>30</v>
      </c>
      <c r="I8" s="31">
        <v>1000</v>
      </c>
      <c r="J8" s="25" t="s">
        <v>18</v>
      </c>
      <c r="K8" s="25" t="s">
        <v>113</v>
      </c>
    </row>
    <row r="9" spans="1:12" s="1" customFormat="1" ht="21" customHeight="1" x14ac:dyDescent="0.3">
      <c r="A9" s="37"/>
      <c r="B9" s="50" t="s">
        <v>114</v>
      </c>
      <c r="C9" s="31"/>
      <c r="D9" s="30"/>
      <c r="E9" s="25"/>
      <c r="F9" s="25"/>
      <c r="G9" s="30"/>
      <c r="H9" s="25"/>
      <c r="I9" s="30"/>
      <c r="J9" s="25" t="s">
        <v>22</v>
      </c>
      <c r="K9" s="25" t="s">
        <v>115</v>
      </c>
    </row>
    <row r="10" spans="1:12" s="1" customFormat="1" ht="21" customHeight="1" x14ac:dyDescent="0.3">
      <c r="A10" s="35"/>
      <c r="B10" s="32"/>
      <c r="C10" s="14"/>
      <c r="D10" s="33"/>
      <c r="E10" s="35"/>
      <c r="F10" s="35"/>
      <c r="G10" s="33"/>
      <c r="H10" s="35"/>
      <c r="I10" s="33"/>
      <c r="J10" s="35"/>
      <c r="K10" s="35"/>
    </row>
    <row r="11" spans="1:12" s="1" customFormat="1" ht="20.25" x14ac:dyDescent="0.3">
      <c r="A11" s="37">
        <v>2</v>
      </c>
      <c r="B11" s="50" t="s">
        <v>15</v>
      </c>
      <c r="C11" s="31">
        <v>8500</v>
      </c>
      <c r="D11" s="31">
        <v>8500</v>
      </c>
      <c r="E11" s="25" t="s">
        <v>16</v>
      </c>
      <c r="F11" s="25" t="s">
        <v>17</v>
      </c>
      <c r="G11" s="31">
        <v>8500</v>
      </c>
      <c r="H11" s="25" t="s">
        <v>17</v>
      </c>
      <c r="I11" s="31">
        <v>8500</v>
      </c>
      <c r="J11" s="25" t="s">
        <v>18</v>
      </c>
      <c r="K11" s="25" t="s">
        <v>116</v>
      </c>
      <c r="L11" s="24"/>
    </row>
    <row r="12" spans="1:12" s="1" customFormat="1" ht="20.25" x14ac:dyDescent="0.3">
      <c r="A12" s="25"/>
      <c r="B12" s="50" t="s">
        <v>117</v>
      </c>
      <c r="C12" s="24"/>
      <c r="D12" s="25"/>
      <c r="E12" s="24"/>
      <c r="F12" s="25" t="s">
        <v>21</v>
      </c>
      <c r="G12" s="25"/>
      <c r="H12" s="25" t="s">
        <v>21</v>
      </c>
      <c r="I12" s="25"/>
      <c r="J12" s="25" t="s">
        <v>22</v>
      </c>
      <c r="K12" s="25" t="s">
        <v>115</v>
      </c>
      <c r="L12" s="24"/>
    </row>
    <row r="13" spans="1:12" s="1" customFormat="1" ht="20.25" x14ac:dyDescent="0.3">
      <c r="A13" s="41"/>
      <c r="B13" s="35"/>
      <c r="C13" s="34"/>
      <c r="D13" s="35"/>
      <c r="E13" s="34"/>
      <c r="F13" s="35"/>
      <c r="G13" s="35"/>
      <c r="H13" s="35"/>
      <c r="I13" s="35"/>
      <c r="J13" s="35"/>
      <c r="K13" s="35"/>
      <c r="L13" s="24"/>
    </row>
    <row r="14" spans="1:12" s="1" customFormat="1" ht="20.25" x14ac:dyDescent="0.3">
      <c r="A14" s="37">
        <v>3</v>
      </c>
      <c r="B14" s="50" t="s">
        <v>24</v>
      </c>
      <c r="C14" s="51">
        <v>3900</v>
      </c>
      <c r="D14" s="51">
        <v>3900</v>
      </c>
      <c r="E14" s="24" t="s">
        <v>16</v>
      </c>
      <c r="F14" s="25" t="s">
        <v>17</v>
      </c>
      <c r="G14" s="51">
        <v>3900</v>
      </c>
      <c r="H14" s="25" t="s">
        <v>17</v>
      </c>
      <c r="I14" s="51">
        <v>3900</v>
      </c>
      <c r="J14" s="25" t="s">
        <v>18</v>
      </c>
      <c r="K14" s="25" t="s">
        <v>118</v>
      </c>
      <c r="L14" s="24"/>
    </row>
    <row r="15" spans="1:12" s="1" customFormat="1" ht="20.25" x14ac:dyDescent="0.3">
      <c r="A15" s="37"/>
      <c r="B15" s="50" t="s">
        <v>117</v>
      </c>
      <c r="C15" s="25"/>
      <c r="D15" s="25"/>
      <c r="E15" s="24"/>
      <c r="F15" s="25" t="s">
        <v>21</v>
      </c>
      <c r="G15" s="25"/>
      <c r="H15" s="25" t="s">
        <v>21</v>
      </c>
      <c r="I15" s="25"/>
      <c r="J15" s="25" t="s">
        <v>22</v>
      </c>
      <c r="K15" s="25" t="s">
        <v>115</v>
      </c>
      <c r="L15" s="37"/>
    </row>
    <row r="16" spans="1:12" s="1" customFormat="1" ht="20.25" x14ac:dyDescent="0.3">
      <c r="A16" s="41"/>
      <c r="B16" s="52"/>
      <c r="C16" s="35"/>
      <c r="D16" s="35"/>
      <c r="E16" s="34"/>
      <c r="F16" s="35"/>
      <c r="G16" s="35"/>
      <c r="H16" s="35"/>
      <c r="I16" s="35"/>
      <c r="J16" s="35"/>
      <c r="K16" s="35"/>
      <c r="L16" s="24"/>
    </row>
    <row r="17" spans="1:12" s="1" customFormat="1" ht="21" customHeight="1" x14ac:dyDescent="0.3">
      <c r="A17" s="37">
        <v>4</v>
      </c>
      <c r="B17" s="36" t="s">
        <v>26</v>
      </c>
      <c r="C17" s="31">
        <v>4000</v>
      </c>
      <c r="D17" s="31">
        <v>4000</v>
      </c>
      <c r="E17" s="37" t="s">
        <v>16</v>
      </c>
      <c r="F17" s="25" t="s">
        <v>17</v>
      </c>
      <c r="G17" s="31">
        <v>4000</v>
      </c>
      <c r="H17" s="25" t="s">
        <v>17</v>
      </c>
      <c r="I17" s="31">
        <v>4000</v>
      </c>
      <c r="J17" s="25" t="s">
        <v>18</v>
      </c>
      <c r="K17" s="25" t="s">
        <v>119</v>
      </c>
    </row>
    <row r="18" spans="1:12" s="1" customFormat="1" ht="21" customHeight="1" x14ac:dyDescent="0.3">
      <c r="A18" s="37"/>
      <c r="B18" s="50" t="s">
        <v>117</v>
      </c>
      <c r="C18" s="31"/>
      <c r="D18" s="30"/>
      <c r="E18" s="25"/>
      <c r="F18" s="25" t="s">
        <v>21</v>
      </c>
      <c r="G18" s="30"/>
      <c r="H18" s="25" t="s">
        <v>21</v>
      </c>
      <c r="I18" s="30"/>
      <c r="J18" s="25" t="s">
        <v>22</v>
      </c>
      <c r="K18" s="25" t="s">
        <v>115</v>
      </c>
    </row>
    <row r="19" spans="1:12" s="1" customFormat="1" ht="21" customHeight="1" x14ac:dyDescent="0.3">
      <c r="A19" s="35"/>
      <c r="B19" s="32"/>
      <c r="C19" s="14"/>
      <c r="D19" s="33"/>
      <c r="E19" s="35"/>
      <c r="F19" s="35" t="s">
        <v>28</v>
      </c>
      <c r="G19" s="33"/>
      <c r="H19" s="35"/>
      <c r="I19" s="33"/>
      <c r="J19" s="35"/>
      <c r="K19" s="35"/>
    </row>
    <row r="20" spans="1:12" s="1" customFormat="1" ht="21" customHeight="1" x14ac:dyDescent="0.3">
      <c r="A20" s="29">
        <v>5</v>
      </c>
      <c r="B20" s="36" t="s">
        <v>56</v>
      </c>
      <c r="C20" s="31">
        <v>1000</v>
      </c>
      <c r="D20" s="31">
        <v>1000</v>
      </c>
      <c r="E20" s="25" t="s">
        <v>16</v>
      </c>
      <c r="F20" s="25" t="s">
        <v>17</v>
      </c>
      <c r="G20" s="31">
        <v>1000</v>
      </c>
      <c r="H20" s="25" t="s">
        <v>17</v>
      </c>
      <c r="I20" s="31">
        <v>1000</v>
      </c>
      <c r="J20" s="25" t="s">
        <v>18</v>
      </c>
      <c r="K20" s="25" t="s">
        <v>120</v>
      </c>
    </row>
    <row r="21" spans="1:12" s="1" customFormat="1" ht="21" customHeight="1" x14ac:dyDescent="0.3">
      <c r="A21" s="37"/>
      <c r="B21" s="50" t="s">
        <v>117</v>
      </c>
      <c r="C21" s="31"/>
      <c r="D21" s="30"/>
      <c r="E21" s="25"/>
      <c r="F21" s="25" t="s">
        <v>21</v>
      </c>
      <c r="G21" s="30"/>
      <c r="H21" s="25" t="s">
        <v>21</v>
      </c>
      <c r="I21" s="30"/>
      <c r="J21" s="25" t="s">
        <v>22</v>
      </c>
      <c r="K21" s="25" t="s">
        <v>115</v>
      </c>
    </row>
    <row r="22" spans="1:12" s="1" customFormat="1" ht="21" customHeight="1" x14ac:dyDescent="0.3">
      <c r="A22" s="35"/>
      <c r="B22" s="32"/>
      <c r="C22" s="14"/>
      <c r="D22" s="33"/>
      <c r="E22" s="35"/>
      <c r="F22" s="35" t="s">
        <v>28</v>
      </c>
      <c r="G22" s="33"/>
      <c r="H22" s="35"/>
      <c r="I22" s="33"/>
      <c r="J22" s="35"/>
      <c r="K22" s="35"/>
    </row>
    <row r="23" spans="1:12" s="1" customFormat="1" ht="20.25" x14ac:dyDescent="0.3">
      <c r="A23" s="37">
        <v>6</v>
      </c>
      <c r="B23" s="50" t="s">
        <v>42</v>
      </c>
      <c r="C23" s="39">
        <v>86999.52</v>
      </c>
      <c r="D23" s="39">
        <v>86999.52</v>
      </c>
      <c r="E23" s="29" t="s">
        <v>16</v>
      </c>
      <c r="F23" s="25" t="s">
        <v>43</v>
      </c>
      <c r="G23" s="39">
        <v>86999.52</v>
      </c>
      <c r="H23" s="43" t="s">
        <v>43</v>
      </c>
      <c r="I23" s="39">
        <v>86999.52</v>
      </c>
      <c r="J23" s="25" t="s">
        <v>18</v>
      </c>
      <c r="K23" s="25" t="s">
        <v>104</v>
      </c>
      <c r="L23" s="24"/>
    </row>
    <row r="24" spans="1:12" s="1" customFormat="1" ht="20.25" x14ac:dyDescent="0.3">
      <c r="A24" s="25"/>
      <c r="B24" s="50" t="s">
        <v>45</v>
      </c>
      <c r="C24" s="24"/>
      <c r="D24" s="25"/>
      <c r="E24" s="24"/>
      <c r="F24" s="25"/>
      <c r="G24" s="25"/>
      <c r="H24" s="24"/>
      <c r="I24" s="25"/>
      <c r="J24" s="25" t="s">
        <v>22</v>
      </c>
      <c r="K24" s="25" t="s">
        <v>105</v>
      </c>
      <c r="L24" s="24"/>
    </row>
    <row r="25" spans="1:12" s="1" customFormat="1" ht="20.25" x14ac:dyDescent="0.3">
      <c r="A25" s="41"/>
      <c r="B25" s="35"/>
      <c r="C25" s="34"/>
      <c r="D25" s="35"/>
      <c r="E25" s="34"/>
      <c r="F25" s="35"/>
      <c r="G25" s="35"/>
      <c r="H25" s="34"/>
      <c r="I25" s="35"/>
      <c r="J25" s="35"/>
      <c r="K25" s="35"/>
      <c r="L25" s="24"/>
    </row>
    <row r="26" spans="1:12" s="1" customFormat="1" ht="20.25" x14ac:dyDescent="0.3">
      <c r="A26" s="37">
        <v>7</v>
      </c>
      <c r="B26" s="50" t="s">
        <v>47</v>
      </c>
      <c r="C26" s="51">
        <v>19791.36</v>
      </c>
      <c r="D26" s="51">
        <v>19791.36</v>
      </c>
      <c r="E26" s="24" t="s">
        <v>16</v>
      </c>
      <c r="F26" s="25" t="s">
        <v>43</v>
      </c>
      <c r="G26" s="51">
        <v>19791.36</v>
      </c>
      <c r="H26" s="24" t="s">
        <v>43</v>
      </c>
      <c r="I26" s="51">
        <v>19791.36</v>
      </c>
      <c r="J26" s="25" t="s">
        <v>18</v>
      </c>
      <c r="K26" s="25" t="s">
        <v>106</v>
      </c>
      <c r="L26" s="24"/>
    </row>
    <row r="27" spans="1:12" s="1" customFormat="1" ht="20.25" x14ac:dyDescent="0.3">
      <c r="A27" s="37"/>
      <c r="B27" s="50"/>
      <c r="C27" s="25"/>
      <c r="D27" s="25"/>
      <c r="E27" s="24"/>
      <c r="F27" s="25"/>
      <c r="G27" s="25"/>
      <c r="H27" s="24"/>
      <c r="I27" s="25"/>
      <c r="J27" s="25" t="s">
        <v>22</v>
      </c>
      <c r="K27" s="25" t="s">
        <v>105</v>
      </c>
      <c r="L27" s="37"/>
    </row>
    <row r="28" spans="1:12" s="1" customFormat="1" ht="20.25" x14ac:dyDescent="0.3">
      <c r="A28" s="41"/>
      <c r="B28" s="52"/>
      <c r="C28" s="35"/>
      <c r="D28" s="35"/>
      <c r="E28" s="34"/>
      <c r="F28" s="35"/>
      <c r="G28" s="35"/>
      <c r="H28" s="34"/>
      <c r="I28" s="35"/>
      <c r="J28" s="35"/>
      <c r="K28" s="35"/>
      <c r="L28" s="24"/>
    </row>
    <row r="29" spans="1:12" x14ac:dyDescent="0.35">
      <c r="I29" s="57">
        <f>SUM(I8:I28)</f>
        <v>125190.88</v>
      </c>
    </row>
  </sheetData>
  <mergeCells count="3">
    <mergeCell ref="A2:K2"/>
    <mergeCell ref="A3:K3"/>
    <mergeCell ref="A4:K4"/>
  </mergeCells>
  <pageMargins left="0.27559055118110237" right="0.19685039370078741" top="7.874015748031496E-2" bottom="7.874015748031496E-2" header="0.47244094488188981" footer="0.47244094488188981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WhiteSpace="0" topLeftCell="A53" zoomScaleNormal="100" workbookViewId="0">
      <selection activeCell="H66" sqref="H66"/>
    </sheetView>
  </sheetViews>
  <sheetFormatPr defaultColWidth="9" defaultRowHeight="21" x14ac:dyDescent="0.35"/>
  <cols>
    <col min="1" max="1" width="6.875" style="2" customWidth="1"/>
    <col min="2" max="2" width="33.875" style="2" customWidth="1"/>
    <col min="3" max="3" width="14.5" style="2" customWidth="1"/>
    <col min="4" max="4" width="13.75" style="2" customWidth="1"/>
    <col min="5" max="5" width="11.75" style="2" customWidth="1"/>
    <col min="6" max="6" width="15.75" style="2" customWidth="1"/>
    <col min="7" max="7" width="12.875" style="2" customWidth="1"/>
    <col min="8" max="8" width="13.75" style="2" customWidth="1"/>
    <col min="9" max="9" width="14.125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 x14ac:dyDescent="0.3">
      <c r="K1" s="3" t="s">
        <v>0</v>
      </c>
    </row>
    <row r="2" spans="1:12" s="1" customFormat="1" ht="20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s="1" customFormat="1" ht="20.25" x14ac:dyDescent="0.3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s="1" customFormat="1" ht="20.25" x14ac:dyDescent="0.3">
      <c r="A4" s="59" t="s">
        <v>174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2" s="1" customFormat="1" ht="20.25" x14ac:dyDescent="0.3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338</v>
      </c>
      <c r="H5" s="5" t="s">
        <v>339</v>
      </c>
      <c r="I5" s="6" t="s">
        <v>340</v>
      </c>
      <c r="J5" s="5" t="s">
        <v>10</v>
      </c>
      <c r="K5" s="5" t="s">
        <v>11</v>
      </c>
      <c r="L5" s="24"/>
    </row>
    <row r="6" spans="1:12" s="1" customFormat="1" ht="20.25" x14ac:dyDescent="0.3">
      <c r="A6" s="8"/>
      <c r="B6" s="8"/>
      <c r="C6" s="3"/>
      <c r="D6" s="8"/>
      <c r="E6" s="3"/>
      <c r="F6" s="8"/>
      <c r="G6" s="56"/>
      <c r="H6" s="54"/>
      <c r="I6" s="53"/>
      <c r="J6" s="8" t="s">
        <v>12</v>
      </c>
      <c r="K6" s="8" t="s">
        <v>13</v>
      </c>
      <c r="L6" s="24"/>
    </row>
    <row r="7" spans="1:12" s="1" customFormat="1" ht="20.25" x14ac:dyDescent="0.3">
      <c r="A7" s="10"/>
      <c r="B7" s="10"/>
      <c r="C7" s="11"/>
      <c r="D7" s="10"/>
      <c r="E7" s="11"/>
      <c r="F7" s="10"/>
      <c r="G7" s="11"/>
      <c r="H7" s="10"/>
      <c r="I7" s="11"/>
      <c r="J7" s="10"/>
      <c r="K7" s="10" t="s">
        <v>14</v>
      </c>
      <c r="L7" s="24"/>
    </row>
    <row r="8" spans="1:12" s="1" customFormat="1" ht="20.25" x14ac:dyDescent="0.3">
      <c r="A8" s="25">
        <v>1</v>
      </c>
      <c r="B8" s="26" t="s">
        <v>123</v>
      </c>
      <c r="C8" s="27">
        <v>8000</v>
      </c>
      <c r="D8" s="27">
        <v>8000</v>
      </c>
      <c r="E8" s="28" t="s">
        <v>16</v>
      </c>
      <c r="F8" s="29" t="s">
        <v>124</v>
      </c>
      <c r="G8" s="27">
        <v>8000</v>
      </c>
      <c r="H8" s="29" t="s">
        <v>124</v>
      </c>
      <c r="I8" s="27">
        <v>8000</v>
      </c>
      <c r="J8" s="29" t="s">
        <v>125</v>
      </c>
      <c r="K8" s="29" t="s">
        <v>126</v>
      </c>
      <c r="L8" s="24"/>
    </row>
    <row r="9" spans="1:12" s="1" customFormat="1" ht="20.25" x14ac:dyDescent="0.3">
      <c r="A9" s="8"/>
      <c r="B9" s="36" t="s">
        <v>127</v>
      </c>
      <c r="C9" s="30"/>
      <c r="D9" s="31"/>
      <c r="E9" s="24"/>
      <c r="F9" s="25"/>
      <c r="G9" s="31"/>
      <c r="H9" s="25"/>
      <c r="I9" s="31"/>
      <c r="J9" s="25" t="s">
        <v>128</v>
      </c>
      <c r="K9" s="25" t="s">
        <v>175</v>
      </c>
      <c r="L9" s="24"/>
    </row>
    <row r="10" spans="1:12" s="1" customFormat="1" ht="20.25" x14ac:dyDescent="0.3">
      <c r="A10" s="10"/>
      <c r="B10" s="32"/>
      <c r="C10" s="33"/>
      <c r="D10" s="14"/>
      <c r="E10" s="34"/>
      <c r="F10" s="35"/>
      <c r="G10" s="14"/>
      <c r="H10" s="35"/>
      <c r="I10" s="14"/>
      <c r="J10" s="35"/>
      <c r="K10" s="35" t="s">
        <v>176</v>
      </c>
      <c r="L10" s="24"/>
    </row>
    <row r="11" spans="1:12" s="1" customFormat="1" ht="20.25" x14ac:dyDescent="0.3">
      <c r="A11" s="25">
        <v>2</v>
      </c>
      <c r="B11" s="26" t="s">
        <v>123</v>
      </c>
      <c r="C11" s="27">
        <v>8000</v>
      </c>
      <c r="D11" s="27">
        <v>8000</v>
      </c>
      <c r="E11" s="28" t="s">
        <v>16</v>
      </c>
      <c r="F11" s="29" t="s">
        <v>131</v>
      </c>
      <c r="G11" s="27">
        <v>8000</v>
      </c>
      <c r="H11" s="29" t="s">
        <v>131</v>
      </c>
      <c r="I11" s="27">
        <v>8000</v>
      </c>
      <c r="J11" s="29" t="s">
        <v>125</v>
      </c>
      <c r="K11" s="29" t="s">
        <v>126</v>
      </c>
      <c r="L11" s="24"/>
    </row>
    <row r="12" spans="1:12" s="1" customFormat="1" ht="20.25" x14ac:dyDescent="0.3">
      <c r="A12" s="8"/>
      <c r="B12" s="36" t="s">
        <v>127</v>
      </c>
      <c r="C12" s="30"/>
      <c r="D12" s="31"/>
      <c r="E12" s="24"/>
      <c r="F12" s="25"/>
      <c r="G12" s="31"/>
      <c r="H12" s="25"/>
      <c r="I12" s="31"/>
      <c r="J12" s="25" t="s">
        <v>128</v>
      </c>
      <c r="K12" s="25" t="s">
        <v>177</v>
      </c>
      <c r="L12" s="24"/>
    </row>
    <row r="13" spans="1:12" s="1" customFormat="1" ht="20.25" x14ac:dyDescent="0.3">
      <c r="A13" s="10"/>
      <c r="B13" s="36"/>
      <c r="C13" s="30"/>
      <c r="D13" s="31"/>
      <c r="E13" s="24"/>
      <c r="F13" s="25"/>
      <c r="G13" s="31"/>
      <c r="H13" s="25"/>
      <c r="I13" s="31"/>
      <c r="J13" s="25"/>
      <c r="K13" s="35" t="s">
        <v>176</v>
      </c>
      <c r="L13" s="24"/>
    </row>
    <row r="14" spans="1:12" s="1" customFormat="1" ht="20.25" x14ac:dyDescent="0.3">
      <c r="A14" s="25">
        <v>3</v>
      </c>
      <c r="B14" s="26" t="s">
        <v>123</v>
      </c>
      <c r="C14" s="27">
        <v>8000</v>
      </c>
      <c r="D14" s="27">
        <v>8000</v>
      </c>
      <c r="E14" s="28" t="s">
        <v>16</v>
      </c>
      <c r="F14" s="29" t="s">
        <v>133</v>
      </c>
      <c r="G14" s="27">
        <v>8000</v>
      </c>
      <c r="H14" s="29" t="s">
        <v>133</v>
      </c>
      <c r="I14" s="27">
        <v>8000</v>
      </c>
      <c r="J14" s="29" t="s">
        <v>125</v>
      </c>
      <c r="K14" s="29" t="s">
        <v>126</v>
      </c>
      <c r="L14" s="37"/>
    </row>
    <row r="15" spans="1:12" s="1" customFormat="1" ht="20.25" x14ac:dyDescent="0.3">
      <c r="A15" s="8"/>
      <c r="B15" s="36" t="s">
        <v>127</v>
      </c>
      <c r="C15" s="30"/>
      <c r="D15" s="31"/>
      <c r="E15" s="24"/>
      <c r="F15" s="25"/>
      <c r="G15" s="31"/>
      <c r="H15" s="25"/>
      <c r="I15" s="31"/>
      <c r="J15" s="25" t="s">
        <v>128</v>
      </c>
      <c r="K15" s="25" t="s">
        <v>178</v>
      </c>
      <c r="L15" s="37"/>
    </row>
    <row r="16" spans="1:12" s="1" customFormat="1" ht="20.25" x14ac:dyDescent="0.3">
      <c r="A16" s="10"/>
      <c r="B16" s="32"/>
      <c r="C16" s="33"/>
      <c r="D16" s="14"/>
      <c r="E16" s="34"/>
      <c r="F16" s="35"/>
      <c r="G16" s="14"/>
      <c r="H16" s="35"/>
      <c r="I16" s="14"/>
      <c r="J16" s="35"/>
      <c r="K16" s="35" t="s">
        <v>176</v>
      </c>
      <c r="L16" s="37"/>
    </row>
    <row r="17" spans="1:12" s="1" customFormat="1" ht="20.25" x14ac:dyDescent="0.3">
      <c r="A17" s="25">
        <v>4</v>
      </c>
      <c r="B17" s="26" t="s">
        <v>123</v>
      </c>
      <c r="C17" s="27">
        <v>8000</v>
      </c>
      <c r="D17" s="27">
        <v>8000</v>
      </c>
      <c r="E17" s="28" t="s">
        <v>16</v>
      </c>
      <c r="F17" s="29" t="s">
        <v>135</v>
      </c>
      <c r="G17" s="27">
        <v>8000</v>
      </c>
      <c r="H17" s="29" t="s">
        <v>135</v>
      </c>
      <c r="I17" s="27">
        <v>8000</v>
      </c>
      <c r="J17" s="29" t="s">
        <v>125</v>
      </c>
      <c r="K17" s="29" t="s">
        <v>126</v>
      </c>
      <c r="L17" s="24"/>
    </row>
    <row r="18" spans="1:12" s="1" customFormat="1" ht="20.25" x14ac:dyDescent="0.3">
      <c r="A18" s="8"/>
      <c r="B18" s="36" t="s">
        <v>127</v>
      </c>
      <c r="C18" s="30"/>
      <c r="D18" s="31"/>
      <c r="E18" s="24"/>
      <c r="F18" s="25"/>
      <c r="G18" s="31"/>
      <c r="H18" s="25"/>
      <c r="I18" s="31"/>
      <c r="J18" s="25" t="s">
        <v>128</v>
      </c>
      <c r="K18" s="25" t="s">
        <v>179</v>
      </c>
      <c r="L18" s="24"/>
    </row>
    <row r="19" spans="1:12" s="1" customFormat="1" ht="20.25" x14ac:dyDescent="0.3">
      <c r="A19" s="10"/>
      <c r="B19" s="36"/>
      <c r="C19" s="30"/>
      <c r="D19" s="31"/>
      <c r="E19" s="24"/>
      <c r="F19" s="25"/>
      <c r="G19" s="31"/>
      <c r="H19" s="25"/>
      <c r="I19" s="31"/>
      <c r="J19" s="25"/>
      <c r="K19" s="35" t="s">
        <v>176</v>
      </c>
      <c r="L19" s="24"/>
    </row>
    <row r="20" spans="1:12" s="1" customFormat="1" ht="20.25" x14ac:dyDescent="0.3">
      <c r="A20" s="25">
        <v>5</v>
      </c>
      <c r="B20" s="26" t="s">
        <v>123</v>
      </c>
      <c r="C20" s="27">
        <v>8000</v>
      </c>
      <c r="D20" s="27">
        <v>8000</v>
      </c>
      <c r="E20" s="28" t="s">
        <v>16</v>
      </c>
      <c r="F20" s="29" t="s">
        <v>137</v>
      </c>
      <c r="G20" s="27">
        <v>8000</v>
      </c>
      <c r="H20" s="29" t="s">
        <v>137</v>
      </c>
      <c r="I20" s="27">
        <v>8000</v>
      </c>
      <c r="J20" s="29" t="s">
        <v>125</v>
      </c>
      <c r="K20" s="29" t="s">
        <v>126</v>
      </c>
    </row>
    <row r="21" spans="1:12" s="1" customFormat="1" ht="20.25" x14ac:dyDescent="0.3">
      <c r="A21" s="8"/>
      <c r="B21" s="36" t="s">
        <v>127</v>
      </c>
      <c r="C21" s="30"/>
      <c r="D21" s="31"/>
      <c r="E21" s="24"/>
      <c r="F21" s="25"/>
      <c r="G21" s="31"/>
      <c r="H21" s="25"/>
      <c r="I21" s="31"/>
      <c r="J21" s="25" t="s">
        <v>128</v>
      </c>
      <c r="K21" s="25" t="s">
        <v>180</v>
      </c>
    </row>
    <row r="22" spans="1:12" s="1" customFormat="1" ht="20.25" x14ac:dyDescent="0.3">
      <c r="A22" s="10"/>
      <c r="B22" s="32"/>
      <c r="C22" s="33"/>
      <c r="D22" s="14"/>
      <c r="E22" s="34"/>
      <c r="F22" s="35"/>
      <c r="G22" s="14"/>
      <c r="H22" s="35"/>
      <c r="I22" s="14"/>
      <c r="J22" s="35"/>
      <c r="K22" s="35" t="s">
        <v>176</v>
      </c>
    </row>
    <row r="23" spans="1:12" s="1" customFormat="1" ht="20.25" x14ac:dyDescent="0.3">
      <c r="A23" s="25">
        <v>6</v>
      </c>
      <c r="B23" s="26" t="s">
        <v>123</v>
      </c>
      <c r="C23" s="27">
        <v>8000</v>
      </c>
      <c r="D23" s="27">
        <v>8000</v>
      </c>
      <c r="E23" s="28" t="s">
        <v>16</v>
      </c>
      <c r="F23" s="29" t="s">
        <v>139</v>
      </c>
      <c r="G23" s="27">
        <v>8000</v>
      </c>
      <c r="H23" s="29" t="s">
        <v>139</v>
      </c>
      <c r="I23" s="27">
        <v>8000</v>
      </c>
      <c r="J23" s="29" t="s">
        <v>125</v>
      </c>
      <c r="K23" s="29" t="s">
        <v>126</v>
      </c>
    </row>
    <row r="24" spans="1:12" s="1" customFormat="1" ht="20.25" x14ac:dyDescent="0.3">
      <c r="A24" s="8"/>
      <c r="B24" s="36" t="s">
        <v>127</v>
      </c>
      <c r="C24" s="30"/>
      <c r="D24" s="31"/>
      <c r="E24" s="24"/>
      <c r="F24" s="25"/>
      <c r="G24" s="31"/>
      <c r="H24" s="25"/>
      <c r="I24" s="31"/>
      <c r="J24" s="25" t="s">
        <v>128</v>
      </c>
      <c r="K24" s="25" t="s">
        <v>181</v>
      </c>
    </row>
    <row r="25" spans="1:12" s="1" customFormat="1" ht="20.25" x14ac:dyDescent="0.3">
      <c r="A25" s="8"/>
      <c r="B25" s="36"/>
      <c r="C25" s="30"/>
      <c r="D25" s="31"/>
      <c r="E25" s="24"/>
      <c r="F25" s="25"/>
      <c r="G25" s="31"/>
      <c r="H25" s="25"/>
      <c r="I25" s="31"/>
      <c r="J25" s="25"/>
      <c r="K25" s="35" t="s">
        <v>176</v>
      </c>
    </row>
    <row r="26" spans="1:12" x14ac:dyDescent="0.35">
      <c r="A26" s="29">
        <v>7</v>
      </c>
      <c r="B26" s="26" t="s">
        <v>141</v>
      </c>
      <c r="C26" s="27">
        <v>8000</v>
      </c>
      <c r="D26" s="27">
        <v>8000</v>
      </c>
      <c r="E26" s="28" t="s">
        <v>16</v>
      </c>
      <c r="F26" s="29" t="s">
        <v>142</v>
      </c>
      <c r="G26" s="27">
        <v>8000</v>
      </c>
      <c r="H26" s="29" t="s">
        <v>142</v>
      </c>
      <c r="I26" s="27">
        <v>8000</v>
      </c>
      <c r="J26" s="29" t="s">
        <v>125</v>
      </c>
      <c r="K26" s="29" t="s">
        <v>126</v>
      </c>
    </row>
    <row r="27" spans="1:12" x14ac:dyDescent="0.35">
      <c r="A27" s="8"/>
      <c r="B27" s="36" t="s">
        <v>127</v>
      </c>
      <c r="C27" s="30"/>
      <c r="D27" s="31"/>
      <c r="E27" s="24"/>
      <c r="F27" s="25"/>
      <c r="G27" s="31"/>
      <c r="H27" s="25"/>
      <c r="I27" s="31"/>
      <c r="J27" s="25" t="s">
        <v>128</v>
      </c>
      <c r="K27" s="25" t="s">
        <v>182</v>
      </c>
    </row>
    <row r="28" spans="1:12" x14ac:dyDescent="0.35">
      <c r="A28" s="10"/>
      <c r="B28" s="32"/>
      <c r="C28" s="33"/>
      <c r="D28" s="14"/>
      <c r="E28" s="34"/>
      <c r="F28" s="35"/>
      <c r="G28" s="14"/>
      <c r="H28" s="35"/>
      <c r="I28" s="14"/>
      <c r="J28" s="35"/>
      <c r="K28" s="35" t="s">
        <v>176</v>
      </c>
    </row>
    <row r="29" spans="1:12" x14ac:dyDescent="0.35">
      <c r="A29" s="25">
        <v>8</v>
      </c>
      <c r="B29" s="26" t="s">
        <v>141</v>
      </c>
      <c r="C29" s="27">
        <v>8000</v>
      </c>
      <c r="D29" s="27">
        <v>8000</v>
      </c>
      <c r="E29" s="28" t="s">
        <v>16</v>
      </c>
      <c r="F29" s="29" t="s">
        <v>144</v>
      </c>
      <c r="G29" s="27">
        <v>8000</v>
      </c>
      <c r="H29" s="29" t="s">
        <v>144</v>
      </c>
      <c r="I29" s="27">
        <v>8000</v>
      </c>
      <c r="J29" s="29" t="s">
        <v>125</v>
      </c>
      <c r="K29" s="29" t="s">
        <v>126</v>
      </c>
    </row>
    <row r="30" spans="1:12" x14ac:dyDescent="0.35">
      <c r="A30" s="8"/>
      <c r="B30" s="36" t="s">
        <v>127</v>
      </c>
      <c r="C30" s="30"/>
      <c r="D30" s="31"/>
      <c r="E30" s="24"/>
      <c r="F30" s="25"/>
      <c r="G30" s="31"/>
      <c r="H30" s="25"/>
      <c r="I30" s="31"/>
      <c r="J30" s="25" t="s">
        <v>128</v>
      </c>
      <c r="K30" s="25" t="s">
        <v>183</v>
      </c>
    </row>
    <row r="31" spans="1:12" x14ac:dyDescent="0.35">
      <c r="A31" s="10"/>
      <c r="B31" s="36"/>
      <c r="C31" s="30"/>
      <c r="D31" s="31"/>
      <c r="E31" s="24"/>
      <c r="F31" s="25"/>
      <c r="G31" s="31"/>
      <c r="H31" s="25"/>
      <c r="I31" s="31"/>
      <c r="J31" s="25"/>
      <c r="K31" s="35" t="s">
        <v>176</v>
      </c>
    </row>
    <row r="32" spans="1:12" x14ac:dyDescent="0.35">
      <c r="A32" s="25">
        <v>9</v>
      </c>
      <c r="B32" s="26" t="s">
        <v>146</v>
      </c>
      <c r="C32" s="27">
        <v>8000</v>
      </c>
      <c r="D32" s="27">
        <v>8000</v>
      </c>
      <c r="E32" s="28" t="s">
        <v>16</v>
      </c>
      <c r="F32" s="29" t="s">
        <v>147</v>
      </c>
      <c r="G32" s="27">
        <v>8000</v>
      </c>
      <c r="H32" s="29" t="s">
        <v>147</v>
      </c>
      <c r="I32" s="27">
        <v>8000</v>
      </c>
      <c r="J32" s="29" t="s">
        <v>125</v>
      </c>
      <c r="K32" s="29" t="s">
        <v>126</v>
      </c>
    </row>
    <row r="33" spans="1:12" x14ac:dyDescent="0.35">
      <c r="A33" s="8"/>
      <c r="B33" s="36" t="s">
        <v>127</v>
      </c>
      <c r="C33" s="30"/>
      <c r="D33" s="31"/>
      <c r="E33" s="24"/>
      <c r="F33" s="25"/>
      <c r="G33" s="31"/>
      <c r="H33" s="25"/>
      <c r="I33" s="31"/>
      <c r="J33" s="25" t="s">
        <v>128</v>
      </c>
      <c r="K33" s="25" t="s">
        <v>184</v>
      </c>
    </row>
    <row r="34" spans="1:12" x14ac:dyDescent="0.35">
      <c r="A34" s="10"/>
      <c r="B34" s="32"/>
      <c r="C34" s="33"/>
      <c r="D34" s="14"/>
      <c r="E34" s="34"/>
      <c r="F34" s="35"/>
      <c r="G34" s="14"/>
      <c r="H34" s="35"/>
      <c r="I34" s="14"/>
      <c r="J34" s="35"/>
      <c r="K34" s="35" t="s">
        <v>176</v>
      </c>
    </row>
    <row r="35" spans="1:12" x14ac:dyDescent="0.35">
      <c r="A35" s="25">
        <v>10</v>
      </c>
      <c r="B35" s="26" t="s">
        <v>149</v>
      </c>
      <c r="C35" s="27">
        <v>9000</v>
      </c>
      <c r="D35" s="27">
        <v>9000</v>
      </c>
      <c r="E35" s="28" t="s">
        <v>16</v>
      </c>
      <c r="F35" s="29" t="s">
        <v>150</v>
      </c>
      <c r="G35" s="27">
        <v>9000</v>
      </c>
      <c r="H35" s="29" t="s">
        <v>150</v>
      </c>
      <c r="I35" s="27">
        <v>9000</v>
      </c>
      <c r="J35" s="29" t="s">
        <v>125</v>
      </c>
      <c r="K35" s="29" t="s">
        <v>126</v>
      </c>
    </row>
    <row r="36" spans="1:12" x14ac:dyDescent="0.35">
      <c r="A36" s="8"/>
      <c r="B36" s="36" t="s">
        <v>127</v>
      </c>
      <c r="C36" s="30"/>
      <c r="D36" s="31"/>
      <c r="E36" s="24"/>
      <c r="F36" s="25"/>
      <c r="G36" s="31"/>
      <c r="H36" s="25"/>
      <c r="I36" s="31"/>
      <c r="J36" s="25" t="s">
        <v>128</v>
      </c>
      <c r="K36" s="25" t="s">
        <v>185</v>
      </c>
    </row>
    <row r="37" spans="1:12" x14ac:dyDescent="0.35">
      <c r="A37" s="8"/>
      <c r="B37" s="36"/>
      <c r="C37" s="30"/>
      <c r="D37" s="31"/>
      <c r="E37" s="24"/>
      <c r="F37" s="25"/>
      <c r="G37" s="31"/>
      <c r="H37" s="25"/>
      <c r="I37" s="31"/>
      <c r="J37" s="25"/>
      <c r="K37" s="35" t="s">
        <v>176</v>
      </c>
    </row>
    <row r="38" spans="1:12" s="1" customFormat="1" ht="20.25" x14ac:dyDescent="0.3">
      <c r="A38" s="25">
        <v>11</v>
      </c>
      <c r="B38" s="26" t="s">
        <v>149</v>
      </c>
      <c r="C38" s="27">
        <v>8000</v>
      </c>
      <c r="D38" s="27">
        <v>8000</v>
      </c>
      <c r="E38" s="28" t="s">
        <v>16</v>
      </c>
      <c r="F38" s="29" t="s">
        <v>152</v>
      </c>
      <c r="G38" s="27">
        <v>8000</v>
      </c>
      <c r="H38" s="29" t="s">
        <v>152</v>
      </c>
      <c r="I38" s="27">
        <v>8000</v>
      </c>
      <c r="J38" s="29" t="s">
        <v>125</v>
      </c>
      <c r="K38" s="29" t="s">
        <v>126</v>
      </c>
      <c r="L38" s="24"/>
    </row>
    <row r="39" spans="1:12" s="1" customFormat="1" ht="20.25" x14ac:dyDescent="0.3">
      <c r="A39" s="8"/>
      <c r="B39" s="36" t="s">
        <v>127</v>
      </c>
      <c r="C39" s="30"/>
      <c r="D39" s="31"/>
      <c r="E39" s="24"/>
      <c r="F39" s="25"/>
      <c r="G39" s="31"/>
      <c r="H39" s="25"/>
      <c r="I39" s="31"/>
      <c r="J39" s="25" t="s">
        <v>128</v>
      </c>
      <c r="K39" s="25" t="s">
        <v>173</v>
      </c>
      <c r="L39" s="24"/>
    </row>
    <row r="40" spans="1:12" s="1" customFormat="1" ht="20.25" x14ac:dyDescent="0.3">
      <c r="A40" s="10"/>
      <c r="B40" s="32"/>
      <c r="C40" s="33"/>
      <c r="D40" s="14"/>
      <c r="E40" s="34"/>
      <c r="F40" s="35"/>
      <c r="G40" s="14"/>
      <c r="H40" s="35"/>
      <c r="I40" s="14"/>
      <c r="J40" s="35"/>
      <c r="K40" s="35" t="s">
        <v>176</v>
      </c>
      <c r="L40" s="24"/>
    </row>
    <row r="41" spans="1:12" s="1" customFormat="1" ht="20.25" x14ac:dyDescent="0.3">
      <c r="A41" s="25">
        <v>12</v>
      </c>
      <c r="B41" s="36" t="s">
        <v>149</v>
      </c>
      <c r="C41" s="27">
        <v>8000</v>
      </c>
      <c r="D41" s="27">
        <v>8000</v>
      </c>
      <c r="E41" s="28" t="s">
        <v>16</v>
      </c>
      <c r="F41" s="29" t="s">
        <v>154</v>
      </c>
      <c r="G41" s="27">
        <v>8000</v>
      </c>
      <c r="H41" s="29" t="s">
        <v>154</v>
      </c>
      <c r="I41" s="27">
        <v>8000</v>
      </c>
      <c r="J41" s="29" t="s">
        <v>125</v>
      </c>
      <c r="K41" s="29" t="s">
        <v>126</v>
      </c>
      <c r="L41" s="37"/>
    </row>
    <row r="42" spans="1:12" s="1" customFormat="1" ht="20.25" x14ac:dyDescent="0.3">
      <c r="A42" s="8"/>
      <c r="B42" s="36" t="s">
        <v>127</v>
      </c>
      <c r="C42" s="30"/>
      <c r="D42" s="31"/>
      <c r="E42" s="24"/>
      <c r="F42" s="25"/>
      <c r="G42" s="31"/>
      <c r="H42" s="25"/>
      <c r="I42" s="31"/>
      <c r="J42" s="25" t="s">
        <v>128</v>
      </c>
      <c r="K42" s="25" t="s">
        <v>186</v>
      </c>
      <c r="L42" s="37"/>
    </row>
    <row r="43" spans="1:12" s="1" customFormat="1" ht="20.25" x14ac:dyDescent="0.3">
      <c r="A43" s="10"/>
      <c r="B43" s="32"/>
      <c r="C43" s="33"/>
      <c r="D43" s="14"/>
      <c r="E43" s="34"/>
      <c r="F43" s="35"/>
      <c r="G43" s="14"/>
      <c r="H43" s="35"/>
      <c r="I43" s="14"/>
      <c r="J43" s="35"/>
      <c r="K43" s="35" t="s">
        <v>176</v>
      </c>
      <c r="L43" s="37"/>
    </row>
    <row r="44" spans="1:12" s="1" customFormat="1" ht="20.25" x14ac:dyDescent="0.3">
      <c r="A44" s="25">
        <v>13</v>
      </c>
      <c r="B44" s="36" t="s">
        <v>149</v>
      </c>
      <c r="C44" s="27">
        <v>8000</v>
      </c>
      <c r="D44" s="27">
        <v>8000</v>
      </c>
      <c r="E44" s="28" t="s">
        <v>16</v>
      </c>
      <c r="F44" s="29" t="s">
        <v>156</v>
      </c>
      <c r="G44" s="27">
        <v>8000</v>
      </c>
      <c r="H44" s="29" t="s">
        <v>156</v>
      </c>
      <c r="I44" s="27">
        <v>8000</v>
      </c>
      <c r="J44" s="29" t="s">
        <v>125</v>
      </c>
      <c r="K44" s="29" t="s">
        <v>126</v>
      </c>
      <c r="L44" s="24"/>
    </row>
    <row r="45" spans="1:12" s="1" customFormat="1" ht="20.25" x14ac:dyDescent="0.3">
      <c r="A45" s="8"/>
      <c r="B45" s="36" t="s">
        <v>127</v>
      </c>
      <c r="C45" s="30"/>
      <c r="D45" s="31"/>
      <c r="E45" s="24"/>
      <c r="F45" s="25"/>
      <c r="G45" s="31"/>
      <c r="H45" s="25"/>
      <c r="I45" s="31"/>
      <c r="J45" s="25" t="s">
        <v>128</v>
      </c>
      <c r="K45" s="25" t="s">
        <v>187</v>
      </c>
      <c r="L45" s="24"/>
    </row>
    <row r="46" spans="1:12" s="1" customFormat="1" ht="20.25" x14ac:dyDescent="0.3">
      <c r="A46" s="10"/>
      <c r="B46" s="32"/>
      <c r="C46" s="30"/>
      <c r="D46" s="31"/>
      <c r="E46" s="24"/>
      <c r="F46" s="25"/>
      <c r="G46" s="31"/>
      <c r="H46" s="25"/>
      <c r="I46" s="31"/>
      <c r="J46" s="25"/>
      <c r="K46" s="35" t="s">
        <v>176</v>
      </c>
      <c r="L46" s="24"/>
    </row>
    <row r="47" spans="1:12" s="1" customFormat="1" ht="20.25" x14ac:dyDescent="0.3">
      <c r="A47" s="25">
        <v>14</v>
      </c>
      <c r="B47" s="36" t="s">
        <v>123</v>
      </c>
      <c r="C47" s="27">
        <v>8000</v>
      </c>
      <c r="D47" s="27">
        <v>8000</v>
      </c>
      <c r="E47" s="28" t="s">
        <v>16</v>
      </c>
      <c r="F47" s="29" t="s">
        <v>158</v>
      </c>
      <c r="G47" s="27">
        <v>8000</v>
      </c>
      <c r="H47" s="29" t="s">
        <v>158</v>
      </c>
      <c r="I47" s="27">
        <v>8000</v>
      </c>
      <c r="J47" s="29" t="s">
        <v>125</v>
      </c>
      <c r="K47" s="29" t="s">
        <v>126</v>
      </c>
      <c r="L47" s="24"/>
    </row>
    <row r="48" spans="1:12" s="1" customFormat="1" ht="20.25" x14ac:dyDescent="0.3">
      <c r="A48" s="8"/>
      <c r="B48" s="36" t="s">
        <v>127</v>
      </c>
      <c r="C48" s="30"/>
      <c r="D48" s="31"/>
      <c r="E48" s="24"/>
      <c r="F48" s="25"/>
      <c r="G48" s="31"/>
      <c r="H48" s="25"/>
      <c r="I48" s="31"/>
      <c r="J48" s="25" t="s">
        <v>128</v>
      </c>
      <c r="K48" s="25" t="s">
        <v>188</v>
      </c>
      <c r="L48" s="24"/>
    </row>
    <row r="49" spans="1:12" s="1" customFormat="1" ht="20.25" x14ac:dyDescent="0.3">
      <c r="A49" s="10"/>
      <c r="B49" s="32"/>
      <c r="C49" s="30"/>
      <c r="D49" s="31"/>
      <c r="E49" s="24"/>
      <c r="F49" s="25"/>
      <c r="G49" s="31"/>
      <c r="H49" s="25"/>
      <c r="I49" s="31"/>
      <c r="J49" s="25"/>
      <c r="K49" s="35" t="s">
        <v>176</v>
      </c>
      <c r="L49" s="24"/>
    </row>
    <row r="50" spans="1:12" s="1" customFormat="1" ht="20.25" x14ac:dyDescent="0.3">
      <c r="A50" s="25">
        <v>15</v>
      </c>
      <c r="B50" s="26" t="s">
        <v>160</v>
      </c>
      <c r="C50" s="39">
        <v>2000</v>
      </c>
      <c r="D50" s="39">
        <v>2000</v>
      </c>
      <c r="E50" s="28" t="s">
        <v>16</v>
      </c>
      <c r="F50" s="29" t="s">
        <v>161</v>
      </c>
      <c r="G50" s="39">
        <v>2000</v>
      </c>
      <c r="H50" s="29" t="s">
        <v>161</v>
      </c>
      <c r="I50" s="39">
        <v>2000</v>
      </c>
      <c r="J50" s="29" t="s">
        <v>125</v>
      </c>
      <c r="K50" s="29" t="s">
        <v>126</v>
      </c>
      <c r="L50" s="24"/>
    </row>
    <row r="51" spans="1:12" s="1" customFormat="1" ht="20.25" x14ac:dyDescent="0.3">
      <c r="A51" s="8"/>
      <c r="B51" s="36"/>
      <c r="C51" s="30"/>
      <c r="D51" s="31"/>
      <c r="E51" s="24"/>
      <c r="F51" s="25"/>
      <c r="G51" s="31"/>
      <c r="H51" s="25"/>
      <c r="I51" s="31"/>
      <c r="J51" s="25" t="s">
        <v>128</v>
      </c>
      <c r="K51" s="25" t="s">
        <v>189</v>
      </c>
      <c r="L51" s="24"/>
    </row>
    <row r="52" spans="1:12" s="1" customFormat="1" ht="20.25" x14ac:dyDescent="0.3">
      <c r="A52" s="10"/>
      <c r="B52" s="32"/>
      <c r="C52" s="33"/>
      <c r="D52" s="14"/>
      <c r="E52" s="34"/>
      <c r="F52" s="35"/>
      <c r="G52" s="14"/>
      <c r="H52" s="35"/>
      <c r="I52" s="14"/>
      <c r="J52" s="35"/>
      <c r="K52" s="35" t="s">
        <v>176</v>
      </c>
      <c r="L52" s="24"/>
    </row>
    <row r="53" spans="1:12" s="1" customFormat="1" ht="20.25" x14ac:dyDescent="0.3">
      <c r="A53" s="25">
        <v>16</v>
      </c>
      <c r="B53" s="26" t="s">
        <v>163</v>
      </c>
      <c r="C53" s="39">
        <v>2000</v>
      </c>
      <c r="D53" s="39">
        <v>2000</v>
      </c>
      <c r="E53" s="28" t="s">
        <v>16</v>
      </c>
      <c r="F53" s="29" t="s">
        <v>164</v>
      </c>
      <c r="G53" s="39">
        <v>2000</v>
      </c>
      <c r="H53" s="29" t="s">
        <v>164</v>
      </c>
      <c r="I53" s="39">
        <v>2000</v>
      </c>
      <c r="J53" s="29" t="s">
        <v>125</v>
      </c>
      <c r="K53" s="29" t="s">
        <v>126</v>
      </c>
    </row>
    <row r="54" spans="1:12" s="1" customFormat="1" ht="20.25" x14ac:dyDescent="0.3">
      <c r="A54" s="8"/>
      <c r="B54" s="36"/>
      <c r="C54" s="30"/>
      <c r="D54" s="31"/>
      <c r="E54" s="24"/>
      <c r="F54" s="25"/>
      <c r="G54" s="31"/>
      <c r="H54" s="25"/>
      <c r="I54" s="31"/>
      <c r="J54" s="25" t="s">
        <v>128</v>
      </c>
      <c r="K54" s="25" t="s">
        <v>190</v>
      </c>
    </row>
    <row r="55" spans="1:12" s="1" customFormat="1" ht="20.25" x14ac:dyDescent="0.3">
      <c r="A55" s="10"/>
      <c r="B55" s="32"/>
      <c r="C55" s="33"/>
      <c r="D55" s="14"/>
      <c r="E55" s="34"/>
      <c r="F55" s="35"/>
      <c r="G55" s="14"/>
      <c r="H55" s="35"/>
      <c r="I55" s="14"/>
      <c r="J55" s="41"/>
      <c r="K55" s="35" t="s">
        <v>176</v>
      </c>
    </row>
    <row r="56" spans="1:12" s="1" customForma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s="1" customFormat="1" x14ac:dyDescent="0.35">
      <c r="A57" s="2"/>
      <c r="B57" s="2"/>
      <c r="C57" s="2"/>
      <c r="D57" s="2"/>
      <c r="E57" s="2"/>
      <c r="F57" s="2"/>
      <c r="G57" s="2"/>
      <c r="H57" s="2"/>
      <c r="I57" s="57">
        <f>SUM(I8:I56)</f>
        <v>117000</v>
      </c>
      <c r="J57" s="2"/>
      <c r="K57" s="2"/>
      <c r="L57" s="2"/>
    </row>
    <row r="58" spans="1:12" s="1" customForma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s="1" customForma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s="1" customFormat="1" x14ac:dyDescent="0.35">
      <c r="A60" s="2"/>
      <c r="B60" s="2"/>
      <c r="C60" s="2"/>
      <c r="D60" s="2"/>
      <c r="E60" s="2"/>
      <c r="F60" s="24"/>
      <c r="G60" s="55"/>
      <c r="H60" s="2"/>
      <c r="I60" s="2"/>
      <c r="J60" s="2"/>
      <c r="K60" s="2"/>
      <c r="L60" s="2"/>
    </row>
    <row r="61" spans="1:12" s="1" customForma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</sheetData>
  <mergeCells count="3">
    <mergeCell ref="A2:K2"/>
    <mergeCell ref="A3:K3"/>
    <mergeCell ref="A4:K4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59" zoomScaleNormal="100" workbookViewId="0">
      <selection activeCell="K78" sqref="K78"/>
    </sheetView>
  </sheetViews>
  <sheetFormatPr defaultColWidth="9" defaultRowHeight="21" x14ac:dyDescent="0.35"/>
  <cols>
    <col min="1" max="1" width="6.875" style="2" customWidth="1"/>
    <col min="2" max="2" width="33.875" style="2" customWidth="1"/>
    <col min="3" max="3" width="14.5" style="2" customWidth="1"/>
    <col min="4" max="4" width="13.75" style="2" customWidth="1"/>
    <col min="5" max="5" width="11.75" style="2" customWidth="1"/>
    <col min="6" max="6" width="14.875" style="2" customWidth="1"/>
    <col min="7" max="7" width="14.25" style="2" customWidth="1"/>
    <col min="8" max="8" width="17.25" style="2" customWidth="1"/>
    <col min="9" max="9" width="14.875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 x14ac:dyDescent="0.3">
      <c r="K1" s="3" t="s">
        <v>0</v>
      </c>
    </row>
    <row r="2" spans="1:12" s="1" customFormat="1" ht="20.25" x14ac:dyDescent="0.3">
      <c r="A2" s="59" t="s">
        <v>49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s="1" customFormat="1" ht="20.25" x14ac:dyDescent="0.3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s="1" customFormat="1" ht="20.25" x14ac:dyDescent="0.3">
      <c r="A4" s="59" t="s">
        <v>191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2" s="1" customFormat="1" ht="20.25" x14ac:dyDescent="0.3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338</v>
      </c>
      <c r="H5" s="5" t="s">
        <v>339</v>
      </c>
      <c r="I5" s="6" t="s">
        <v>340</v>
      </c>
      <c r="J5" s="5" t="s">
        <v>10</v>
      </c>
      <c r="K5" s="5" t="s">
        <v>11</v>
      </c>
      <c r="L5" s="24"/>
    </row>
    <row r="6" spans="1:12" s="1" customFormat="1" ht="20.25" x14ac:dyDescent="0.3">
      <c r="A6" s="8"/>
      <c r="B6" s="8"/>
      <c r="C6" s="3"/>
      <c r="D6" s="8"/>
      <c r="E6" s="3"/>
      <c r="F6" s="8"/>
      <c r="G6" s="56"/>
      <c r="H6" s="54"/>
      <c r="I6" s="53"/>
      <c r="J6" s="8" t="s">
        <v>12</v>
      </c>
      <c r="K6" s="8" t="s">
        <v>13</v>
      </c>
      <c r="L6" s="24"/>
    </row>
    <row r="7" spans="1:12" s="1" customFormat="1" ht="20.25" x14ac:dyDescent="0.3">
      <c r="A7" s="10"/>
      <c r="B7" s="10"/>
      <c r="C7" s="11"/>
      <c r="D7" s="10"/>
      <c r="E7" s="11"/>
      <c r="F7" s="10"/>
      <c r="G7" s="11"/>
      <c r="H7" s="10"/>
      <c r="I7" s="11"/>
      <c r="J7" s="10"/>
      <c r="K7" s="10" t="s">
        <v>14</v>
      </c>
      <c r="L7" s="24"/>
    </row>
    <row r="8" spans="1:12" s="1" customFormat="1" ht="20.25" x14ac:dyDescent="0.3">
      <c r="A8" s="25">
        <v>1</v>
      </c>
      <c r="B8" s="26" t="s">
        <v>123</v>
      </c>
      <c r="C8" s="27">
        <v>8000</v>
      </c>
      <c r="D8" s="27">
        <v>8000</v>
      </c>
      <c r="E8" s="28" t="s">
        <v>16</v>
      </c>
      <c r="F8" s="29" t="s">
        <v>124</v>
      </c>
      <c r="G8" s="27">
        <v>8000</v>
      </c>
      <c r="H8" s="29" t="s">
        <v>124</v>
      </c>
      <c r="I8" s="27">
        <v>8000</v>
      </c>
      <c r="J8" s="29" t="s">
        <v>125</v>
      </c>
      <c r="K8" s="29" t="s">
        <v>126</v>
      </c>
      <c r="L8" s="24"/>
    </row>
    <row r="9" spans="1:12" s="1" customFormat="1" ht="20.25" x14ac:dyDescent="0.3">
      <c r="A9" s="8"/>
      <c r="B9" s="36" t="s">
        <v>192</v>
      </c>
      <c r="C9" s="30"/>
      <c r="D9" s="31"/>
      <c r="E9" s="24"/>
      <c r="F9" s="25"/>
      <c r="G9" s="31"/>
      <c r="H9" s="25"/>
      <c r="I9" s="31"/>
      <c r="J9" s="25" t="s">
        <v>128</v>
      </c>
      <c r="K9" s="25" t="s">
        <v>193</v>
      </c>
      <c r="L9" s="24"/>
    </row>
    <row r="10" spans="1:12" s="1" customFormat="1" ht="20.25" x14ac:dyDescent="0.3">
      <c r="A10" s="10"/>
      <c r="B10" s="32"/>
      <c r="C10" s="33"/>
      <c r="D10" s="14"/>
      <c r="E10" s="34"/>
      <c r="F10" s="35"/>
      <c r="G10" s="14"/>
      <c r="H10" s="35"/>
      <c r="I10" s="14"/>
      <c r="J10" s="35"/>
      <c r="K10" s="35" t="s">
        <v>194</v>
      </c>
      <c r="L10" s="24"/>
    </row>
    <row r="11" spans="1:12" s="1" customFormat="1" ht="20.25" x14ac:dyDescent="0.3">
      <c r="A11" s="25">
        <v>2</v>
      </c>
      <c r="B11" s="26" t="s">
        <v>123</v>
      </c>
      <c r="C11" s="27">
        <v>8000</v>
      </c>
      <c r="D11" s="27">
        <v>8000</v>
      </c>
      <c r="E11" s="28" t="s">
        <v>16</v>
      </c>
      <c r="F11" s="29" t="s">
        <v>131</v>
      </c>
      <c r="G11" s="27">
        <v>8000</v>
      </c>
      <c r="H11" s="29" t="s">
        <v>131</v>
      </c>
      <c r="I11" s="27">
        <v>8000</v>
      </c>
      <c r="J11" s="29" t="s">
        <v>125</v>
      </c>
      <c r="K11" s="29" t="s">
        <v>126</v>
      </c>
      <c r="L11" s="24"/>
    </row>
    <row r="12" spans="1:12" s="1" customFormat="1" ht="20.25" x14ac:dyDescent="0.3">
      <c r="A12" s="8"/>
      <c r="B12" s="36" t="s">
        <v>192</v>
      </c>
      <c r="C12" s="30"/>
      <c r="D12" s="31"/>
      <c r="E12" s="24"/>
      <c r="F12" s="25"/>
      <c r="G12" s="31"/>
      <c r="H12" s="25"/>
      <c r="I12" s="31"/>
      <c r="J12" s="25" t="s">
        <v>128</v>
      </c>
      <c r="K12" s="25" t="s">
        <v>195</v>
      </c>
      <c r="L12" s="24"/>
    </row>
    <row r="13" spans="1:12" s="1" customFormat="1" ht="20.25" x14ac:dyDescent="0.3">
      <c r="A13" s="10"/>
      <c r="B13" s="36"/>
      <c r="C13" s="30"/>
      <c r="D13" s="31"/>
      <c r="E13" s="24"/>
      <c r="F13" s="25"/>
      <c r="G13" s="31"/>
      <c r="H13" s="25"/>
      <c r="I13" s="31"/>
      <c r="J13" s="25"/>
      <c r="K13" s="35" t="s">
        <v>194</v>
      </c>
      <c r="L13" s="24"/>
    </row>
    <row r="14" spans="1:12" s="1" customFormat="1" ht="20.25" x14ac:dyDescent="0.3">
      <c r="A14" s="25">
        <v>3</v>
      </c>
      <c r="B14" s="26" t="s">
        <v>123</v>
      </c>
      <c r="C14" s="27">
        <v>8000</v>
      </c>
      <c r="D14" s="27">
        <v>8000</v>
      </c>
      <c r="E14" s="28" t="s">
        <v>16</v>
      </c>
      <c r="F14" s="29" t="s">
        <v>133</v>
      </c>
      <c r="G14" s="27">
        <v>8000</v>
      </c>
      <c r="H14" s="29" t="s">
        <v>133</v>
      </c>
      <c r="I14" s="27">
        <v>8000</v>
      </c>
      <c r="J14" s="29" t="s">
        <v>125</v>
      </c>
      <c r="K14" s="29" t="s">
        <v>126</v>
      </c>
      <c r="L14" s="37"/>
    </row>
    <row r="15" spans="1:12" s="1" customFormat="1" ht="20.25" x14ac:dyDescent="0.3">
      <c r="A15" s="8"/>
      <c r="B15" s="36" t="s">
        <v>192</v>
      </c>
      <c r="C15" s="30"/>
      <c r="D15" s="31"/>
      <c r="E15" s="24"/>
      <c r="F15" s="25"/>
      <c r="G15" s="31"/>
      <c r="H15" s="25"/>
      <c r="I15" s="31"/>
      <c r="J15" s="25" t="s">
        <v>128</v>
      </c>
      <c r="K15" s="25" t="s">
        <v>196</v>
      </c>
      <c r="L15" s="37"/>
    </row>
    <row r="16" spans="1:12" s="1" customFormat="1" ht="20.25" x14ac:dyDescent="0.3">
      <c r="A16" s="10"/>
      <c r="B16" s="32"/>
      <c r="C16" s="33"/>
      <c r="D16" s="14"/>
      <c r="E16" s="34"/>
      <c r="F16" s="35"/>
      <c r="G16" s="14"/>
      <c r="H16" s="35"/>
      <c r="I16" s="14"/>
      <c r="J16" s="35"/>
      <c r="K16" s="35" t="s">
        <v>194</v>
      </c>
      <c r="L16" s="37"/>
    </row>
    <row r="17" spans="1:12" s="1" customFormat="1" ht="20.25" x14ac:dyDescent="0.3">
      <c r="A17" s="25">
        <v>4</v>
      </c>
      <c r="B17" s="26" t="s">
        <v>123</v>
      </c>
      <c r="C17" s="27">
        <v>8000</v>
      </c>
      <c r="D17" s="27">
        <v>8000</v>
      </c>
      <c r="E17" s="28" t="s">
        <v>16</v>
      </c>
      <c r="F17" s="29" t="s">
        <v>135</v>
      </c>
      <c r="G17" s="27">
        <v>8000</v>
      </c>
      <c r="H17" s="29" t="s">
        <v>135</v>
      </c>
      <c r="I17" s="27">
        <v>8000</v>
      </c>
      <c r="J17" s="29" t="s">
        <v>125</v>
      </c>
      <c r="K17" s="29" t="s">
        <v>126</v>
      </c>
      <c r="L17" s="24"/>
    </row>
    <row r="18" spans="1:12" s="1" customFormat="1" ht="20.25" x14ac:dyDescent="0.3">
      <c r="A18" s="8"/>
      <c r="B18" s="36" t="s">
        <v>192</v>
      </c>
      <c r="C18" s="30"/>
      <c r="D18" s="31"/>
      <c r="E18" s="24"/>
      <c r="F18" s="25"/>
      <c r="G18" s="31"/>
      <c r="H18" s="25"/>
      <c r="I18" s="31"/>
      <c r="J18" s="25" t="s">
        <v>128</v>
      </c>
      <c r="K18" s="25" t="s">
        <v>197</v>
      </c>
      <c r="L18" s="24"/>
    </row>
    <row r="19" spans="1:12" s="1" customFormat="1" ht="20.25" x14ac:dyDescent="0.3">
      <c r="A19" s="10"/>
      <c r="B19" s="36"/>
      <c r="C19" s="30"/>
      <c r="D19" s="31"/>
      <c r="E19" s="24"/>
      <c r="F19" s="25"/>
      <c r="G19" s="31"/>
      <c r="H19" s="25"/>
      <c r="I19" s="31"/>
      <c r="J19" s="25"/>
      <c r="K19" s="35" t="s">
        <v>194</v>
      </c>
      <c r="L19" s="24"/>
    </row>
    <row r="20" spans="1:12" s="1" customFormat="1" ht="20.25" x14ac:dyDescent="0.3">
      <c r="A20" s="25">
        <v>5</v>
      </c>
      <c r="B20" s="26" t="s">
        <v>123</v>
      </c>
      <c r="C20" s="27">
        <v>8000</v>
      </c>
      <c r="D20" s="27">
        <v>8000</v>
      </c>
      <c r="E20" s="28" t="s">
        <v>16</v>
      </c>
      <c r="F20" s="29" t="s">
        <v>137</v>
      </c>
      <c r="G20" s="27">
        <v>8000</v>
      </c>
      <c r="H20" s="29" t="s">
        <v>137</v>
      </c>
      <c r="I20" s="27">
        <v>8000</v>
      </c>
      <c r="J20" s="29" t="s">
        <v>125</v>
      </c>
      <c r="K20" s="29" t="s">
        <v>126</v>
      </c>
    </row>
    <row r="21" spans="1:12" s="1" customFormat="1" ht="20.25" x14ac:dyDescent="0.3">
      <c r="A21" s="8"/>
      <c r="B21" s="36" t="s">
        <v>192</v>
      </c>
      <c r="C21" s="30"/>
      <c r="D21" s="31"/>
      <c r="E21" s="24"/>
      <c r="F21" s="25"/>
      <c r="G21" s="31"/>
      <c r="H21" s="25"/>
      <c r="I21" s="31"/>
      <c r="J21" s="25" t="s">
        <v>128</v>
      </c>
      <c r="K21" s="25" t="s">
        <v>198</v>
      </c>
    </row>
    <row r="22" spans="1:12" s="1" customFormat="1" ht="20.25" x14ac:dyDescent="0.3">
      <c r="A22" s="10"/>
      <c r="B22" s="32"/>
      <c r="C22" s="33"/>
      <c r="D22" s="14"/>
      <c r="E22" s="34"/>
      <c r="F22" s="35"/>
      <c r="G22" s="14"/>
      <c r="H22" s="35"/>
      <c r="I22" s="14"/>
      <c r="J22" s="35"/>
      <c r="K22" s="35" t="s">
        <v>194</v>
      </c>
    </row>
    <row r="23" spans="1:12" s="1" customFormat="1" ht="20.25" x14ac:dyDescent="0.3">
      <c r="A23" s="25">
        <v>6</v>
      </c>
      <c r="B23" s="26" t="s">
        <v>123</v>
      </c>
      <c r="C23" s="27">
        <v>8000</v>
      </c>
      <c r="D23" s="27">
        <v>8000</v>
      </c>
      <c r="E23" s="28" t="s">
        <v>16</v>
      </c>
      <c r="F23" s="29" t="s">
        <v>139</v>
      </c>
      <c r="G23" s="27">
        <v>8000</v>
      </c>
      <c r="H23" s="29" t="s">
        <v>139</v>
      </c>
      <c r="I23" s="27">
        <v>8000</v>
      </c>
      <c r="J23" s="29" t="s">
        <v>125</v>
      </c>
      <c r="K23" s="29" t="s">
        <v>126</v>
      </c>
    </row>
    <row r="24" spans="1:12" s="1" customFormat="1" ht="20.25" x14ac:dyDescent="0.3">
      <c r="A24" s="8"/>
      <c r="B24" s="36" t="s">
        <v>192</v>
      </c>
      <c r="C24" s="30"/>
      <c r="D24" s="31"/>
      <c r="E24" s="24"/>
      <c r="F24" s="25"/>
      <c r="G24" s="31"/>
      <c r="H24" s="25"/>
      <c r="I24" s="31"/>
      <c r="J24" s="25" t="s">
        <v>128</v>
      </c>
      <c r="K24" s="25" t="s">
        <v>199</v>
      </c>
    </row>
    <row r="25" spans="1:12" s="1" customFormat="1" ht="20.25" x14ac:dyDescent="0.3">
      <c r="A25" s="8"/>
      <c r="B25" s="36"/>
      <c r="C25" s="30"/>
      <c r="D25" s="31"/>
      <c r="E25" s="24"/>
      <c r="F25" s="25"/>
      <c r="G25" s="31"/>
      <c r="H25" s="25"/>
      <c r="I25" s="31"/>
      <c r="J25" s="25"/>
      <c r="K25" s="35" t="s">
        <v>194</v>
      </c>
    </row>
    <row r="26" spans="1:12" x14ac:dyDescent="0.35">
      <c r="A26" s="29">
        <v>7</v>
      </c>
      <c r="B26" s="26" t="s">
        <v>141</v>
      </c>
      <c r="C26" s="27">
        <v>8000</v>
      </c>
      <c r="D26" s="27">
        <v>8000</v>
      </c>
      <c r="E26" s="28" t="s">
        <v>16</v>
      </c>
      <c r="F26" s="29" t="s">
        <v>142</v>
      </c>
      <c r="G26" s="27">
        <v>8000</v>
      </c>
      <c r="H26" s="29" t="s">
        <v>142</v>
      </c>
      <c r="I26" s="27">
        <v>8000</v>
      </c>
      <c r="J26" s="29" t="s">
        <v>125</v>
      </c>
      <c r="K26" s="29" t="s">
        <v>126</v>
      </c>
    </row>
    <row r="27" spans="1:12" x14ac:dyDescent="0.35">
      <c r="A27" s="8"/>
      <c r="B27" s="36" t="s">
        <v>192</v>
      </c>
      <c r="C27" s="30"/>
      <c r="D27" s="31"/>
      <c r="E27" s="24"/>
      <c r="F27" s="25"/>
      <c r="G27" s="31"/>
      <c r="H27" s="25"/>
      <c r="I27" s="31"/>
      <c r="J27" s="25" t="s">
        <v>128</v>
      </c>
      <c r="K27" s="25" t="s">
        <v>200</v>
      </c>
    </row>
    <row r="28" spans="1:12" x14ac:dyDescent="0.35">
      <c r="A28" s="10"/>
      <c r="B28" s="32"/>
      <c r="C28" s="33"/>
      <c r="D28" s="14"/>
      <c r="E28" s="34"/>
      <c r="F28" s="35"/>
      <c r="G28" s="14"/>
      <c r="H28" s="35"/>
      <c r="I28" s="14"/>
      <c r="J28" s="35"/>
      <c r="K28" s="35" t="s">
        <v>194</v>
      </c>
    </row>
    <row r="29" spans="1:12" x14ac:dyDescent="0.35">
      <c r="A29" s="25">
        <v>8</v>
      </c>
      <c r="B29" s="26" t="s">
        <v>141</v>
      </c>
      <c r="C29" s="27">
        <v>8000</v>
      </c>
      <c r="D29" s="27">
        <v>8000</v>
      </c>
      <c r="E29" s="28" t="s">
        <v>16</v>
      </c>
      <c r="F29" s="29" t="s">
        <v>144</v>
      </c>
      <c r="G29" s="27">
        <v>8000</v>
      </c>
      <c r="H29" s="29" t="s">
        <v>144</v>
      </c>
      <c r="I29" s="27">
        <v>8000</v>
      </c>
      <c r="J29" s="29" t="s">
        <v>125</v>
      </c>
      <c r="K29" s="29" t="s">
        <v>126</v>
      </c>
    </row>
    <row r="30" spans="1:12" x14ac:dyDescent="0.35">
      <c r="A30" s="8"/>
      <c r="B30" s="36" t="s">
        <v>192</v>
      </c>
      <c r="C30" s="30"/>
      <c r="D30" s="31"/>
      <c r="E30" s="24"/>
      <c r="F30" s="25"/>
      <c r="G30" s="31"/>
      <c r="H30" s="25"/>
      <c r="I30" s="31"/>
      <c r="J30" s="25" t="s">
        <v>128</v>
      </c>
      <c r="K30" s="25" t="s">
        <v>201</v>
      </c>
    </row>
    <row r="31" spans="1:12" x14ac:dyDescent="0.35">
      <c r="A31" s="10"/>
      <c r="B31" s="36"/>
      <c r="C31" s="30"/>
      <c r="D31" s="31"/>
      <c r="E31" s="24"/>
      <c r="F31" s="25"/>
      <c r="G31" s="31"/>
      <c r="H31" s="25"/>
      <c r="I31" s="31"/>
      <c r="J31" s="25"/>
      <c r="K31" s="35" t="s">
        <v>194</v>
      </c>
    </row>
    <row r="32" spans="1:12" x14ac:dyDescent="0.35">
      <c r="A32" s="25">
        <v>9</v>
      </c>
      <c r="B32" s="26" t="s">
        <v>146</v>
      </c>
      <c r="C32" s="27">
        <v>8000</v>
      </c>
      <c r="D32" s="27">
        <v>8000</v>
      </c>
      <c r="E32" s="28" t="s">
        <v>16</v>
      </c>
      <c r="F32" s="29" t="s">
        <v>147</v>
      </c>
      <c r="G32" s="27">
        <v>8000</v>
      </c>
      <c r="H32" s="29" t="s">
        <v>147</v>
      </c>
      <c r="I32" s="27">
        <v>8000</v>
      </c>
      <c r="J32" s="29" t="s">
        <v>125</v>
      </c>
      <c r="K32" s="29" t="s">
        <v>126</v>
      </c>
    </row>
    <row r="33" spans="1:12" x14ac:dyDescent="0.35">
      <c r="A33" s="8"/>
      <c r="B33" s="36" t="s">
        <v>192</v>
      </c>
      <c r="C33" s="30"/>
      <c r="D33" s="31"/>
      <c r="E33" s="24"/>
      <c r="F33" s="25"/>
      <c r="G33" s="31"/>
      <c r="H33" s="25"/>
      <c r="I33" s="31"/>
      <c r="J33" s="25" t="s">
        <v>128</v>
      </c>
      <c r="K33" s="25" t="s">
        <v>202</v>
      </c>
    </row>
    <row r="34" spans="1:12" x14ac:dyDescent="0.35">
      <c r="A34" s="10"/>
      <c r="B34" s="32"/>
      <c r="C34" s="33"/>
      <c r="D34" s="14"/>
      <c r="E34" s="34"/>
      <c r="F34" s="35"/>
      <c r="G34" s="14"/>
      <c r="H34" s="35"/>
      <c r="I34" s="14"/>
      <c r="J34" s="35"/>
      <c r="K34" s="35" t="s">
        <v>194</v>
      </c>
    </row>
    <row r="35" spans="1:12" x14ac:dyDescent="0.35">
      <c r="A35" s="25">
        <v>10</v>
      </c>
      <c r="B35" s="26" t="s">
        <v>149</v>
      </c>
      <c r="C35" s="27">
        <v>9000</v>
      </c>
      <c r="D35" s="27">
        <v>9000</v>
      </c>
      <c r="E35" s="28" t="s">
        <v>16</v>
      </c>
      <c r="F35" s="29" t="s">
        <v>150</v>
      </c>
      <c r="G35" s="27">
        <v>9000</v>
      </c>
      <c r="H35" s="29" t="s">
        <v>150</v>
      </c>
      <c r="I35" s="27">
        <v>9000</v>
      </c>
      <c r="J35" s="29" t="s">
        <v>125</v>
      </c>
      <c r="K35" s="29" t="s">
        <v>126</v>
      </c>
    </row>
    <row r="36" spans="1:12" x14ac:dyDescent="0.35">
      <c r="A36" s="8"/>
      <c r="B36" s="36" t="s">
        <v>192</v>
      </c>
      <c r="C36" s="30"/>
      <c r="D36" s="31"/>
      <c r="E36" s="24"/>
      <c r="F36" s="25"/>
      <c r="G36" s="31"/>
      <c r="H36" s="25"/>
      <c r="I36" s="31"/>
      <c r="J36" s="25" t="s">
        <v>128</v>
      </c>
      <c r="K36" s="25" t="s">
        <v>203</v>
      </c>
    </row>
    <row r="37" spans="1:12" x14ac:dyDescent="0.35">
      <c r="A37" s="8"/>
      <c r="B37" s="36"/>
      <c r="C37" s="30"/>
      <c r="D37" s="31"/>
      <c r="E37" s="24"/>
      <c r="F37" s="25"/>
      <c r="G37" s="31"/>
      <c r="H37" s="25"/>
      <c r="I37" s="31"/>
      <c r="J37" s="25"/>
      <c r="K37" s="35" t="s">
        <v>194</v>
      </c>
    </row>
    <row r="38" spans="1:12" s="1" customFormat="1" ht="20.25" x14ac:dyDescent="0.3">
      <c r="A38" s="25">
        <v>11</v>
      </c>
      <c r="B38" s="26" t="s">
        <v>149</v>
      </c>
      <c r="C38" s="27">
        <v>8000</v>
      </c>
      <c r="D38" s="27">
        <v>8000</v>
      </c>
      <c r="E38" s="28" t="s">
        <v>16</v>
      </c>
      <c r="F38" s="29" t="s">
        <v>152</v>
      </c>
      <c r="G38" s="27">
        <v>8000</v>
      </c>
      <c r="H38" s="29" t="s">
        <v>152</v>
      </c>
      <c r="I38" s="27">
        <v>8000</v>
      </c>
      <c r="J38" s="29" t="s">
        <v>125</v>
      </c>
      <c r="K38" s="29" t="s">
        <v>126</v>
      </c>
      <c r="L38" s="24"/>
    </row>
    <row r="39" spans="1:12" s="1" customFormat="1" ht="20.25" x14ac:dyDescent="0.3">
      <c r="A39" s="8"/>
      <c r="B39" s="36" t="s">
        <v>192</v>
      </c>
      <c r="C39" s="30"/>
      <c r="D39" s="31"/>
      <c r="E39" s="24"/>
      <c r="F39" s="25"/>
      <c r="G39" s="31"/>
      <c r="H39" s="25"/>
      <c r="I39" s="31"/>
      <c r="J39" s="25" t="s">
        <v>128</v>
      </c>
      <c r="K39" s="25" t="s">
        <v>204</v>
      </c>
      <c r="L39" s="24"/>
    </row>
    <row r="40" spans="1:12" s="1" customFormat="1" ht="20.25" x14ac:dyDescent="0.3">
      <c r="A40" s="10"/>
      <c r="B40" s="32"/>
      <c r="C40" s="33"/>
      <c r="D40" s="14"/>
      <c r="E40" s="34"/>
      <c r="F40" s="35"/>
      <c r="G40" s="14"/>
      <c r="H40" s="35"/>
      <c r="I40" s="14"/>
      <c r="J40" s="35"/>
      <c r="K40" s="35" t="s">
        <v>194</v>
      </c>
      <c r="L40" s="24"/>
    </row>
    <row r="41" spans="1:12" s="1" customFormat="1" ht="20.25" x14ac:dyDescent="0.3">
      <c r="A41" s="25">
        <v>12</v>
      </c>
      <c r="B41" s="36" t="s">
        <v>149</v>
      </c>
      <c r="C41" s="27">
        <v>8000</v>
      </c>
      <c r="D41" s="27">
        <v>8000</v>
      </c>
      <c r="E41" s="28" t="s">
        <v>16</v>
      </c>
      <c r="F41" s="29" t="s">
        <v>154</v>
      </c>
      <c r="G41" s="27">
        <v>8000</v>
      </c>
      <c r="H41" s="29" t="s">
        <v>154</v>
      </c>
      <c r="I41" s="27">
        <v>8000</v>
      </c>
      <c r="J41" s="29" t="s">
        <v>125</v>
      </c>
      <c r="K41" s="29" t="s">
        <v>126</v>
      </c>
      <c r="L41" s="37"/>
    </row>
    <row r="42" spans="1:12" s="1" customFormat="1" ht="20.25" x14ac:dyDescent="0.3">
      <c r="A42" s="8"/>
      <c r="B42" s="36" t="s">
        <v>192</v>
      </c>
      <c r="C42" s="30"/>
      <c r="D42" s="31"/>
      <c r="E42" s="24"/>
      <c r="F42" s="25"/>
      <c r="G42" s="31"/>
      <c r="H42" s="25"/>
      <c r="I42" s="31"/>
      <c r="J42" s="25" t="s">
        <v>128</v>
      </c>
      <c r="K42" s="25" t="s">
        <v>205</v>
      </c>
      <c r="L42" s="37"/>
    </row>
    <row r="43" spans="1:12" s="1" customFormat="1" ht="20.25" x14ac:dyDescent="0.3">
      <c r="A43" s="10"/>
      <c r="B43" s="32"/>
      <c r="C43" s="33"/>
      <c r="D43" s="14"/>
      <c r="E43" s="34"/>
      <c r="F43" s="35"/>
      <c r="G43" s="14"/>
      <c r="H43" s="35"/>
      <c r="I43" s="14"/>
      <c r="J43" s="35"/>
      <c r="K43" s="35" t="s">
        <v>194</v>
      </c>
      <c r="L43" s="37"/>
    </row>
    <row r="44" spans="1:12" s="1" customFormat="1" ht="20.25" x14ac:dyDescent="0.3">
      <c r="A44" s="25">
        <v>13</v>
      </c>
      <c r="B44" s="36" t="s">
        <v>149</v>
      </c>
      <c r="C44" s="27">
        <v>8000</v>
      </c>
      <c r="D44" s="27">
        <v>8000</v>
      </c>
      <c r="E44" s="28" t="s">
        <v>16</v>
      </c>
      <c r="F44" s="29" t="s">
        <v>156</v>
      </c>
      <c r="G44" s="27">
        <v>8000</v>
      </c>
      <c r="H44" s="29" t="s">
        <v>156</v>
      </c>
      <c r="I44" s="27">
        <v>8000</v>
      </c>
      <c r="J44" s="29" t="s">
        <v>125</v>
      </c>
      <c r="K44" s="29" t="s">
        <v>126</v>
      </c>
      <c r="L44" s="24"/>
    </row>
    <row r="45" spans="1:12" s="1" customFormat="1" ht="20.25" x14ac:dyDescent="0.3">
      <c r="A45" s="8"/>
      <c r="B45" s="36" t="s">
        <v>192</v>
      </c>
      <c r="C45" s="30"/>
      <c r="D45" s="31"/>
      <c r="E45" s="24"/>
      <c r="F45" s="25"/>
      <c r="G45" s="31"/>
      <c r="H45" s="25"/>
      <c r="I45" s="31"/>
      <c r="J45" s="25" t="s">
        <v>128</v>
      </c>
      <c r="K45" s="25" t="s">
        <v>206</v>
      </c>
      <c r="L45" s="24"/>
    </row>
    <row r="46" spans="1:12" s="1" customFormat="1" ht="20.25" x14ac:dyDescent="0.3">
      <c r="A46" s="10"/>
      <c r="B46" s="32"/>
      <c r="C46" s="30"/>
      <c r="D46" s="31"/>
      <c r="E46" s="24"/>
      <c r="F46" s="25"/>
      <c r="G46" s="31"/>
      <c r="H46" s="25"/>
      <c r="I46" s="31"/>
      <c r="J46" s="25"/>
      <c r="K46" s="35" t="s">
        <v>194</v>
      </c>
      <c r="L46" s="24"/>
    </row>
    <row r="47" spans="1:12" s="1" customFormat="1" ht="20.25" x14ac:dyDescent="0.3">
      <c r="A47" s="25">
        <v>14</v>
      </c>
      <c r="B47" s="36" t="s">
        <v>123</v>
      </c>
      <c r="C47" s="27">
        <v>8000</v>
      </c>
      <c r="D47" s="27">
        <v>8000</v>
      </c>
      <c r="E47" s="28" t="s">
        <v>16</v>
      </c>
      <c r="F47" s="29" t="s">
        <v>158</v>
      </c>
      <c r="G47" s="27">
        <v>8000</v>
      </c>
      <c r="H47" s="29" t="s">
        <v>158</v>
      </c>
      <c r="I47" s="27">
        <v>8000</v>
      </c>
      <c r="J47" s="29" t="s">
        <v>125</v>
      </c>
      <c r="K47" s="29" t="s">
        <v>126</v>
      </c>
      <c r="L47" s="24"/>
    </row>
    <row r="48" spans="1:12" s="1" customFormat="1" ht="20.25" x14ac:dyDescent="0.3">
      <c r="A48" s="8"/>
      <c r="B48" s="36" t="s">
        <v>192</v>
      </c>
      <c r="C48" s="30"/>
      <c r="D48" s="31"/>
      <c r="E48" s="24"/>
      <c r="F48" s="25"/>
      <c r="G48" s="31"/>
      <c r="H48" s="25"/>
      <c r="I48" s="31"/>
      <c r="J48" s="25" t="s">
        <v>128</v>
      </c>
      <c r="K48" s="25" t="s">
        <v>207</v>
      </c>
      <c r="L48" s="24"/>
    </row>
    <row r="49" spans="1:12" s="1" customFormat="1" ht="20.25" x14ac:dyDescent="0.3">
      <c r="A49" s="10"/>
      <c r="B49" s="32"/>
      <c r="C49" s="30"/>
      <c r="D49" s="31"/>
      <c r="E49" s="24"/>
      <c r="F49" s="25"/>
      <c r="G49" s="31"/>
      <c r="H49" s="25"/>
      <c r="I49" s="31"/>
      <c r="J49" s="25"/>
      <c r="K49" s="35" t="s">
        <v>194</v>
      </c>
      <c r="L49" s="24"/>
    </row>
    <row r="50" spans="1:12" s="1" customFormat="1" ht="20.25" x14ac:dyDescent="0.3">
      <c r="A50" s="25">
        <v>15</v>
      </c>
      <c r="B50" s="26" t="s">
        <v>160</v>
      </c>
      <c r="C50" s="39">
        <v>2000</v>
      </c>
      <c r="D50" s="39">
        <v>2000</v>
      </c>
      <c r="E50" s="28" t="s">
        <v>16</v>
      </c>
      <c r="F50" s="29" t="s">
        <v>161</v>
      </c>
      <c r="G50" s="39">
        <v>2000</v>
      </c>
      <c r="H50" s="29" t="s">
        <v>161</v>
      </c>
      <c r="I50" s="39">
        <v>2000</v>
      </c>
      <c r="J50" s="29" t="s">
        <v>125</v>
      </c>
      <c r="K50" s="29" t="s">
        <v>126</v>
      </c>
      <c r="L50" s="24"/>
    </row>
    <row r="51" spans="1:12" s="1" customFormat="1" ht="20.25" x14ac:dyDescent="0.3">
      <c r="A51" s="8"/>
      <c r="B51" s="36"/>
      <c r="C51" s="30"/>
      <c r="D51" s="31"/>
      <c r="E51" s="24"/>
      <c r="F51" s="25"/>
      <c r="G51" s="31"/>
      <c r="H51" s="25"/>
      <c r="I51" s="31"/>
      <c r="J51" s="25" t="s">
        <v>128</v>
      </c>
      <c r="K51" s="25" t="s">
        <v>208</v>
      </c>
      <c r="L51" s="24"/>
    </row>
    <row r="52" spans="1:12" s="1" customFormat="1" ht="20.25" x14ac:dyDescent="0.3">
      <c r="A52" s="10"/>
      <c r="B52" s="32"/>
      <c r="C52" s="33"/>
      <c r="D52" s="14"/>
      <c r="E52" s="34"/>
      <c r="F52" s="35"/>
      <c r="G52" s="14"/>
      <c r="H52" s="35"/>
      <c r="I52" s="14"/>
      <c r="J52" s="35"/>
      <c r="K52" s="35" t="s">
        <v>194</v>
      </c>
      <c r="L52" s="24"/>
    </row>
    <row r="53" spans="1:12" s="1" customFormat="1" ht="20.25" x14ac:dyDescent="0.3">
      <c r="A53" s="25">
        <v>16</v>
      </c>
      <c r="B53" s="26" t="s">
        <v>163</v>
      </c>
      <c r="C53" s="39">
        <v>2000</v>
      </c>
      <c r="D53" s="39">
        <v>2000</v>
      </c>
      <c r="E53" s="28" t="s">
        <v>16</v>
      </c>
      <c r="F53" s="29" t="s">
        <v>164</v>
      </c>
      <c r="G53" s="39">
        <v>2000</v>
      </c>
      <c r="H53" s="29" t="s">
        <v>164</v>
      </c>
      <c r="I53" s="39">
        <v>2000</v>
      </c>
      <c r="J53" s="29" t="s">
        <v>125</v>
      </c>
      <c r="K53" s="29" t="s">
        <v>126</v>
      </c>
    </row>
    <row r="54" spans="1:12" s="1" customFormat="1" ht="20.25" x14ac:dyDescent="0.3">
      <c r="A54" s="8"/>
      <c r="B54" s="36"/>
      <c r="C54" s="30"/>
      <c r="D54" s="31"/>
      <c r="E54" s="24"/>
      <c r="F54" s="25"/>
      <c r="G54" s="31"/>
      <c r="H54" s="37"/>
      <c r="I54" s="31"/>
      <c r="J54" s="25" t="s">
        <v>128</v>
      </c>
      <c r="K54" s="46" t="s">
        <v>209</v>
      </c>
    </row>
    <row r="55" spans="1:12" s="1" customFormat="1" ht="20.25" x14ac:dyDescent="0.3">
      <c r="A55" s="10"/>
      <c r="B55" s="32"/>
      <c r="C55" s="14"/>
      <c r="D55" s="40"/>
      <c r="E55" s="34"/>
      <c r="F55" s="35"/>
      <c r="G55" s="40"/>
      <c r="H55" s="41"/>
      <c r="I55" s="40"/>
      <c r="J55" s="35"/>
      <c r="K55" s="48" t="s">
        <v>194</v>
      </c>
    </row>
    <row r="56" spans="1:12" s="1" customFormat="1" x14ac:dyDescent="0.35">
      <c r="A56" s="29">
        <v>17</v>
      </c>
      <c r="B56" s="26" t="s">
        <v>210</v>
      </c>
      <c r="C56" s="39">
        <v>7850</v>
      </c>
      <c r="D56" s="39">
        <v>7850</v>
      </c>
      <c r="E56" s="47" t="s">
        <v>16</v>
      </c>
      <c r="F56" s="29" t="s">
        <v>211</v>
      </c>
      <c r="G56" s="39">
        <v>7850</v>
      </c>
      <c r="H56" s="43" t="s">
        <v>211</v>
      </c>
      <c r="I56" s="39">
        <v>7850</v>
      </c>
      <c r="J56" s="29" t="s">
        <v>125</v>
      </c>
      <c r="K56" s="44" t="s">
        <v>126</v>
      </c>
      <c r="L56" s="2"/>
    </row>
    <row r="57" spans="1:12" s="1" customFormat="1" x14ac:dyDescent="0.35">
      <c r="A57" s="25"/>
      <c r="B57" s="36" t="s">
        <v>212</v>
      </c>
      <c r="C57" s="30"/>
      <c r="D57" s="31"/>
      <c r="F57" s="25" t="s">
        <v>63</v>
      </c>
      <c r="G57" s="31"/>
      <c r="H57" s="24" t="s">
        <v>63</v>
      </c>
      <c r="I57" s="31"/>
      <c r="J57" s="25" t="s">
        <v>128</v>
      </c>
      <c r="K57" s="46" t="s">
        <v>213</v>
      </c>
      <c r="L57" s="2"/>
    </row>
    <row r="58" spans="1:12" s="1" customFormat="1" x14ac:dyDescent="0.35">
      <c r="A58" s="35"/>
      <c r="B58" s="32"/>
      <c r="C58" s="33"/>
      <c r="D58" s="14"/>
      <c r="E58" s="45"/>
      <c r="F58" s="35"/>
      <c r="G58" s="14"/>
      <c r="H58" s="34"/>
      <c r="I58" s="14"/>
      <c r="J58" s="35"/>
      <c r="K58" s="48" t="s">
        <v>214</v>
      </c>
      <c r="L58" s="2"/>
    </row>
    <row r="59" spans="1:12" s="1" customFormat="1" x14ac:dyDescent="0.35">
      <c r="A59" s="25">
        <v>18</v>
      </c>
      <c r="B59" s="26" t="s">
        <v>215</v>
      </c>
      <c r="C59" s="42">
        <v>3500</v>
      </c>
      <c r="D59" s="39">
        <v>3500</v>
      </c>
      <c r="E59" s="47" t="s">
        <v>16</v>
      </c>
      <c r="F59" s="29" t="s">
        <v>216</v>
      </c>
      <c r="G59" s="39">
        <v>3500</v>
      </c>
      <c r="H59" s="43" t="s">
        <v>216</v>
      </c>
      <c r="I59" s="39">
        <v>3500</v>
      </c>
      <c r="J59" s="29" t="s">
        <v>125</v>
      </c>
      <c r="K59" s="44" t="s">
        <v>126</v>
      </c>
      <c r="L59" s="2"/>
    </row>
    <row r="60" spans="1:12" s="1" customFormat="1" x14ac:dyDescent="0.35">
      <c r="A60" s="25"/>
      <c r="B60" s="36"/>
      <c r="C60" s="30"/>
      <c r="D60" s="31"/>
      <c r="F60" s="25"/>
      <c r="G60" s="31"/>
      <c r="H60" s="24"/>
      <c r="I60" s="31"/>
      <c r="J60" s="25" t="s">
        <v>128</v>
      </c>
      <c r="K60" s="46" t="s">
        <v>217</v>
      </c>
      <c r="L60" s="2"/>
    </row>
    <row r="61" spans="1:12" s="1" customFormat="1" x14ac:dyDescent="0.35">
      <c r="A61" s="35"/>
      <c r="B61" s="32"/>
      <c r="C61" s="33"/>
      <c r="D61" s="14"/>
      <c r="E61" s="45"/>
      <c r="F61" s="35"/>
      <c r="G61" s="14"/>
      <c r="H61" s="34"/>
      <c r="I61" s="14"/>
      <c r="J61" s="35"/>
      <c r="K61" s="48" t="s">
        <v>218</v>
      </c>
      <c r="L61" s="2"/>
    </row>
    <row r="62" spans="1:12" x14ac:dyDescent="0.35">
      <c r="A62" s="25">
        <v>19</v>
      </c>
      <c r="B62" s="26" t="s">
        <v>219</v>
      </c>
      <c r="C62" s="42">
        <v>1500</v>
      </c>
      <c r="D62" s="39">
        <v>1500</v>
      </c>
      <c r="E62" s="47" t="s">
        <v>16</v>
      </c>
      <c r="F62" s="29" t="s">
        <v>220</v>
      </c>
      <c r="G62" s="39">
        <v>1500</v>
      </c>
      <c r="H62" s="43" t="s">
        <v>220</v>
      </c>
      <c r="I62" s="39">
        <v>1500</v>
      </c>
      <c r="J62" s="29" t="s">
        <v>125</v>
      </c>
      <c r="K62" s="44" t="s">
        <v>126</v>
      </c>
    </row>
    <row r="63" spans="1:12" x14ac:dyDescent="0.35">
      <c r="A63" s="25"/>
      <c r="B63" s="36"/>
      <c r="C63" s="30"/>
      <c r="D63" s="31"/>
      <c r="E63" s="1"/>
      <c r="F63" s="25"/>
      <c r="G63" s="31"/>
      <c r="H63" s="24"/>
      <c r="I63" s="31"/>
      <c r="J63" s="25" t="s">
        <v>128</v>
      </c>
      <c r="K63" s="46" t="s">
        <v>221</v>
      </c>
    </row>
    <row r="64" spans="1:12" x14ac:dyDescent="0.35">
      <c r="A64" s="35"/>
      <c r="B64" s="32"/>
      <c r="C64" s="33"/>
      <c r="D64" s="14"/>
      <c r="E64" s="45"/>
      <c r="F64" s="35"/>
      <c r="G64" s="14"/>
      <c r="H64" s="34"/>
      <c r="I64" s="14"/>
      <c r="J64" s="35"/>
      <c r="K64" s="48" t="s">
        <v>222</v>
      </c>
    </row>
    <row r="65" spans="1:11" x14ac:dyDescent="0.35">
      <c r="A65" s="25">
        <v>20</v>
      </c>
      <c r="B65" s="36" t="s">
        <v>223</v>
      </c>
      <c r="C65" s="42">
        <v>3200</v>
      </c>
      <c r="D65" s="39">
        <v>3200</v>
      </c>
      <c r="E65" s="47" t="s">
        <v>16</v>
      </c>
      <c r="F65" s="29" t="s">
        <v>224</v>
      </c>
      <c r="G65" s="39">
        <v>3200</v>
      </c>
      <c r="H65" s="43" t="s">
        <v>225</v>
      </c>
      <c r="I65" s="39">
        <v>3200</v>
      </c>
      <c r="J65" s="29" t="s">
        <v>125</v>
      </c>
      <c r="K65" s="44" t="s">
        <v>126</v>
      </c>
    </row>
    <row r="66" spans="1:11" x14ac:dyDescent="0.35">
      <c r="A66" s="25"/>
      <c r="B66" s="36" t="s">
        <v>226</v>
      </c>
      <c r="C66" s="30"/>
      <c r="D66" s="31"/>
      <c r="E66" s="1"/>
      <c r="F66" s="25"/>
      <c r="G66" s="31"/>
      <c r="H66" s="24"/>
      <c r="I66" s="31"/>
      <c r="J66" s="25" t="s">
        <v>128</v>
      </c>
      <c r="K66" s="46" t="s">
        <v>227</v>
      </c>
    </row>
    <row r="67" spans="1:11" x14ac:dyDescent="0.35">
      <c r="A67" s="35"/>
      <c r="B67" s="32"/>
      <c r="C67" s="33"/>
      <c r="D67" s="14"/>
      <c r="E67" s="45"/>
      <c r="F67" s="35"/>
      <c r="G67" s="14"/>
      <c r="H67" s="41"/>
      <c r="I67" s="14"/>
      <c r="J67" s="35"/>
      <c r="K67" s="48" t="s">
        <v>222</v>
      </c>
    </row>
    <row r="68" spans="1:11" x14ac:dyDescent="0.35">
      <c r="D68" s="38"/>
    </row>
    <row r="69" spans="1:11" x14ac:dyDescent="0.35">
      <c r="I69" s="57">
        <f>SUM(I8:I68)</f>
        <v>133050</v>
      </c>
    </row>
  </sheetData>
  <mergeCells count="3">
    <mergeCell ref="A2:K2"/>
    <mergeCell ref="A3:K3"/>
    <mergeCell ref="A4:K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53" zoomScaleNormal="100" workbookViewId="0">
      <selection activeCell="M20" sqref="M20"/>
    </sheetView>
  </sheetViews>
  <sheetFormatPr defaultColWidth="9" defaultRowHeight="21" x14ac:dyDescent="0.35"/>
  <cols>
    <col min="1" max="1" width="6.875" style="2" customWidth="1"/>
    <col min="2" max="2" width="33.875" style="2" customWidth="1"/>
    <col min="3" max="3" width="14.5" style="2" customWidth="1"/>
    <col min="4" max="4" width="13.75" style="2" customWidth="1"/>
    <col min="5" max="5" width="11.75" style="2" customWidth="1"/>
    <col min="6" max="6" width="16.125" style="2" customWidth="1"/>
    <col min="7" max="7" width="13.5" style="2" customWidth="1"/>
    <col min="8" max="8" width="14.25" style="2" customWidth="1"/>
    <col min="9" max="9" width="16.5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 x14ac:dyDescent="0.3">
      <c r="K1" s="3" t="s">
        <v>0</v>
      </c>
    </row>
    <row r="2" spans="1:12" s="1" customFormat="1" ht="20.25" x14ac:dyDescent="0.3">
      <c r="A2" s="59" t="s">
        <v>228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s="1" customFormat="1" ht="20.25" x14ac:dyDescent="0.3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s="1" customFormat="1" ht="20.25" x14ac:dyDescent="0.3">
      <c r="A4" s="59" t="s">
        <v>229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2" s="1" customFormat="1" ht="20.25" x14ac:dyDescent="0.3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338</v>
      </c>
      <c r="H5" s="5" t="s">
        <v>339</v>
      </c>
      <c r="I5" s="6" t="s">
        <v>340</v>
      </c>
      <c r="J5" s="5" t="s">
        <v>10</v>
      </c>
      <c r="K5" s="5" t="s">
        <v>11</v>
      </c>
      <c r="L5" s="24"/>
    </row>
    <row r="6" spans="1:12" s="1" customFormat="1" ht="20.25" x14ac:dyDescent="0.3">
      <c r="A6" s="8"/>
      <c r="B6" s="8"/>
      <c r="C6" s="3"/>
      <c r="D6" s="8"/>
      <c r="E6" s="3"/>
      <c r="F6" s="8"/>
      <c r="G6" s="56"/>
      <c r="H6" s="54"/>
      <c r="I6" s="53"/>
      <c r="J6" s="8" t="s">
        <v>12</v>
      </c>
      <c r="K6" s="8" t="s">
        <v>13</v>
      </c>
      <c r="L6" s="24"/>
    </row>
    <row r="7" spans="1:12" s="1" customFormat="1" ht="20.25" x14ac:dyDescent="0.3">
      <c r="A7" s="10"/>
      <c r="B7" s="10"/>
      <c r="C7" s="11"/>
      <c r="D7" s="10"/>
      <c r="E7" s="11"/>
      <c r="F7" s="10"/>
      <c r="G7" s="11"/>
      <c r="H7" s="10"/>
      <c r="I7" s="11"/>
      <c r="J7" s="10"/>
      <c r="K7" s="10" t="s">
        <v>14</v>
      </c>
      <c r="L7" s="24"/>
    </row>
    <row r="8" spans="1:12" s="1" customFormat="1" ht="20.25" x14ac:dyDescent="0.3">
      <c r="A8" s="25">
        <v>1</v>
      </c>
      <c r="B8" s="26" t="s">
        <v>123</v>
      </c>
      <c r="C8" s="27">
        <v>8000</v>
      </c>
      <c r="D8" s="27">
        <v>8000</v>
      </c>
      <c r="E8" s="28" t="s">
        <v>16</v>
      </c>
      <c r="F8" s="29" t="s">
        <v>124</v>
      </c>
      <c r="G8" s="27">
        <v>8000</v>
      </c>
      <c r="H8" s="29" t="s">
        <v>124</v>
      </c>
      <c r="I8" s="27">
        <v>8000</v>
      </c>
      <c r="J8" s="29" t="s">
        <v>125</v>
      </c>
      <c r="K8" s="29" t="s">
        <v>126</v>
      </c>
      <c r="L8" s="24"/>
    </row>
    <row r="9" spans="1:12" s="1" customFormat="1" ht="20.25" x14ac:dyDescent="0.3">
      <c r="A9" s="8"/>
      <c r="B9" s="36" t="s">
        <v>230</v>
      </c>
      <c r="C9" s="30"/>
      <c r="D9" s="31"/>
      <c r="E9" s="24"/>
      <c r="F9" s="25"/>
      <c r="G9" s="31"/>
      <c r="H9" s="25"/>
      <c r="I9" s="31"/>
      <c r="J9" s="25" t="s">
        <v>128</v>
      </c>
      <c r="K9" s="25" t="s">
        <v>231</v>
      </c>
      <c r="L9" s="24"/>
    </row>
    <row r="10" spans="1:12" s="1" customFormat="1" ht="20.25" x14ac:dyDescent="0.3">
      <c r="A10" s="10"/>
      <c r="B10" s="32"/>
      <c r="C10" s="33"/>
      <c r="D10" s="14"/>
      <c r="E10" s="34"/>
      <c r="F10" s="35"/>
      <c r="G10" s="14"/>
      <c r="H10" s="35"/>
      <c r="I10" s="14"/>
      <c r="J10" s="35"/>
      <c r="K10" s="35" t="s">
        <v>232</v>
      </c>
      <c r="L10" s="24"/>
    </row>
    <row r="11" spans="1:12" s="1" customFormat="1" ht="20.25" x14ac:dyDescent="0.3">
      <c r="A11" s="25">
        <v>2</v>
      </c>
      <c r="B11" s="26" t="s">
        <v>123</v>
      </c>
      <c r="C11" s="27">
        <v>8000</v>
      </c>
      <c r="D11" s="27">
        <v>8000</v>
      </c>
      <c r="E11" s="28" t="s">
        <v>16</v>
      </c>
      <c r="F11" s="29" t="s">
        <v>131</v>
      </c>
      <c r="G11" s="27">
        <v>8000</v>
      </c>
      <c r="H11" s="29" t="s">
        <v>131</v>
      </c>
      <c r="I11" s="27">
        <v>8000</v>
      </c>
      <c r="J11" s="29" t="s">
        <v>125</v>
      </c>
      <c r="K11" s="29" t="s">
        <v>126</v>
      </c>
      <c r="L11" s="24"/>
    </row>
    <row r="12" spans="1:12" s="1" customFormat="1" ht="20.25" x14ac:dyDescent="0.3">
      <c r="A12" s="8"/>
      <c r="B12" s="36" t="s">
        <v>230</v>
      </c>
      <c r="C12" s="30"/>
      <c r="D12" s="31"/>
      <c r="E12" s="24"/>
      <c r="F12" s="25"/>
      <c r="G12" s="31"/>
      <c r="H12" s="25"/>
      <c r="I12" s="31"/>
      <c r="J12" s="25" t="s">
        <v>128</v>
      </c>
      <c r="K12" s="25" t="s">
        <v>233</v>
      </c>
      <c r="L12" s="24"/>
    </row>
    <row r="13" spans="1:12" s="1" customFormat="1" ht="20.25" x14ac:dyDescent="0.3">
      <c r="A13" s="10"/>
      <c r="B13" s="36"/>
      <c r="C13" s="30"/>
      <c r="D13" s="31"/>
      <c r="E13" s="24"/>
      <c r="F13" s="25"/>
      <c r="G13" s="31"/>
      <c r="H13" s="25"/>
      <c r="I13" s="31"/>
      <c r="J13" s="25"/>
      <c r="K13" s="35" t="s">
        <v>194</v>
      </c>
      <c r="L13" s="24"/>
    </row>
    <row r="14" spans="1:12" s="1" customFormat="1" ht="20.25" x14ac:dyDescent="0.3">
      <c r="A14" s="25">
        <v>3</v>
      </c>
      <c r="B14" s="26" t="s">
        <v>123</v>
      </c>
      <c r="C14" s="27">
        <v>8000</v>
      </c>
      <c r="D14" s="27">
        <v>8000</v>
      </c>
      <c r="E14" s="28" t="s">
        <v>16</v>
      </c>
      <c r="F14" s="29" t="s">
        <v>133</v>
      </c>
      <c r="G14" s="27">
        <v>8000</v>
      </c>
      <c r="H14" s="29" t="s">
        <v>133</v>
      </c>
      <c r="I14" s="27">
        <v>8000</v>
      </c>
      <c r="J14" s="29" t="s">
        <v>125</v>
      </c>
      <c r="K14" s="29" t="s">
        <v>126</v>
      </c>
      <c r="L14" s="37"/>
    </row>
    <row r="15" spans="1:12" s="1" customFormat="1" ht="20.25" x14ac:dyDescent="0.3">
      <c r="A15" s="8"/>
      <c r="B15" s="36" t="s">
        <v>230</v>
      </c>
      <c r="C15" s="30"/>
      <c r="D15" s="31"/>
      <c r="E15" s="24"/>
      <c r="F15" s="25"/>
      <c r="G15" s="31"/>
      <c r="H15" s="25"/>
      <c r="I15" s="31"/>
      <c r="J15" s="25" t="s">
        <v>128</v>
      </c>
      <c r="K15" s="25" t="s">
        <v>234</v>
      </c>
      <c r="L15" s="37"/>
    </row>
    <row r="16" spans="1:12" s="1" customFormat="1" ht="20.25" x14ac:dyDescent="0.3">
      <c r="A16" s="10"/>
      <c r="B16" s="32"/>
      <c r="C16" s="33"/>
      <c r="D16" s="14"/>
      <c r="E16" s="34"/>
      <c r="F16" s="35"/>
      <c r="G16" s="14"/>
      <c r="H16" s="35"/>
      <c r="I16" s="14"/>
      <c r="J16" s="35"/>
      <c r="K16" s="35" t="s">
        <v>232</v>
      </c>
      <c r="L16" s="37"/>
    </row>
    <row r="17" spans="1:12" s="1" customFormat="1" ht="20.25" x14ac:dyDescent="0.3">
      <c r="A17" s="25">
        <v>4</v>
      </c>
      <c r="B17" s="26" t="s">
        <v>123</v>
      </c>
      <c r="C17" s="27">
        <v>8000</v>
      </c>
      <c r="D17" s="27">
        <v>8000</v>
      </c>
      <c r="E17" s="28" t="s">
        <v>16</v>
      </c>
      <c r="F17" s="29" t="s">
        <v>135</v>
      </c>
      <c r="G17" s="27">
        <v>8000</v>
      </c>
      <c r="H17" s="29" t="s">
        <v>135</v>
      </c>
      <c r="I17" s="27">
        <v>8000</v>
      </c>
      <c r="J17" s="29" t="s">
        <v>125</v>
      </c>
      <c r="K17" s="29" t="s">
        <v>126</v>
      </c>
      <c r="L17" s="24"/>
    </row>
    <row r="18" spans="1:12" s="1" customFormat="1" ht="20.25" x14ac:dyDescent="0.3">
      <c r="A18" s="8"/>
      <c r="B18" s="36" t="s">
        <v>230</v>
      </c>
      <c r="C18" s="30"/>
      <c r="D18" s="31"/>
      <c r="E18" s="24"/>
      <c r="F18" s="25"/>
      <c r="G18" s="31"/>
      <c r="H18" s="25"/>
      <c r="I18" s="31"/>
      <c r="J18" s="25" t="s">
        <v>128</v>
      </c>
      <c r="K18" s="25" t="s">
        <v>235</v>
      </c>
      <c r="L18" s="24"/>
    </row>
    <row r="19" spans="1:12" s="1" customFormat="1" ht="20.25" x14ac:dyDescent="0.3">
      <c r="A19" s="10"/>
      <c r="B19" s="36"/>
      <c r="C19" s="30"/>
      <c r="D19" s="31"/>
      <c r="E19" s="24"/>
      <c r="F19" s="25"/>
      <c r="G19" s="31"/>
      <c r="H19" s="25"/>
      <c r="I19" s="31"/>
      <c r="J19" s="25"/>
      <c r="K19" s="35" t="s">
        <v>232</v>
      </c>
      <c r="L19" s="24"/>
    </row>
    <row r="20" spans="1:12" s="1" customFormat="1" ht="20.25" x14ac:dyDescent="0.3">
      <c r="A20" s="25">
        <v>5</v>
      </c>
      <c r="B20" s="26" t="s">
        <v>123</v>
      </c>
      <c r="C20" s="27">
        <v>8000</v>
      </c>
      <c r="D20" s="27">
        <v>8000</v>
      </c>
      <c r="E20" s="28" t="s">
        <v>16</v>
      </c>
      <c r="F20" s="29" t="s">
        <v>137</v>
      </c>
      <c r="G20" s="27">
        <v>8000</v>
      </c>
      <c r="H20" s="29" t="s">
        <v>137</v>
      </c>
      <c r="I20" s="27">
        <v>8000</v>
      </c>
      <c r="J20" s="29" t="s">
        <v>125</v>
      </c>
      <c r="K20" s="29" t="s">
        <v>126</v>
      </c>
    </row>
    <row r="21" spans="1:12" s="1" customFormat="1" ht="20.25" x14ac:dyDescent="0.3">
      <c r="A21" s="8"/>
      <c r="B21" s="36" t="s">
        <v>230</v>
      </c>
      <c r="C21" s="30"/>
      <c r="D21" s="31"/>
      <c r="E21" s="24"/>
      <c r="F21" s="25"/>
      <c r="G21" s="31"/>
      <c r="H21" s="25"/>
      <c r="I21" s="31"/>
      <c r="J21" s="25" t="s">
        <v>128</v>
      </c>
      <c r="K21" s="25" t="s">
        <v>236</v>
      </c>
    </row>
    <row r="22" spans="1:12" s="1" customFormat="1" ht="20.25" x14ac:dyDescent="0.3">
      <c r="A22" s="10"/>
      <c r="B22" s="32"/>
      <c r="C22" s="33"/>
      <c r="D22" s="14"/>
      <c r="E22" s="34"/>
      <c r="F22" s="35"/>
      <c r="G22" s="14"/>
      <c r="H22" s="35"/>
      <c r="I22" s="14"/>
      <c r="J22" s="35"/>
      <c r="K22" s="35" t="s">
        <v>232</v>
      </c>
    </row>
    <row r="23" spans="1:12" s="1" customFormat="1" ht="20.25" x14ac:dyDescent="0.3">
      <c r="A23" s="25">
        <v>6</v>
      </c>
      <c r="B23" s="26" t="s">
        <v>123</v>
      </c>
      <c r="C23" s="27">
        <v>8000</v>
      </c>
      <c r="D23" s="27">
        <v>8000</v>
      </c>
      <c r="E23" s="28" t="s">
        <v>16</v>
      </c>
      <c r="F23" s="29" t="s">
        <v>139</v>
      </c>
      <c r="G23" s="27">
        <v>8000</v>
      </c>
      <c r="H23" s="29" t="s">
        <v>139</v>
      </c>
      <c r="I23" s="27">
        <v>8000</v>
      </c>
      <c r="J23" s="29" t="s">
        <v>125</v>
      </c>
      <c r="K23" s="29" t="s">
        <v>126</v>
      </c>
    </row>
    <row r="24" spans="1:12" s="1" customFormat="1" ht="20.25" x14ac:dyDescent="0.3">
      <c r="A24" s="8"/>
      <c r="B24" s="36" t="s">
        <v>230</v>
      </c>
      <c r="C24" s="30"/>
      <c r="D24" s="31"/>
      <c r="E24" s="24"/>
      <c r="F24" s="25"/>
      <c r="G24" s="31"/>
      <c r="H24" s="25"/>
      <c r="I24" s="31"/>
      <c r="J24" s="25" t="s">
        <v>128</v>
      </c>
      <c r="K24" s="25" t="s">
        <v>237</v>
      </c>
    </row>
    <row r="25" spans="1:12" s="1" customFormat="1" ht="20.25" x14ac:dyDescent="0.3">
      <c r="A25" s="8"/>
      <c r="B25" s="36"/>
      <c r="C25" s="30"/>
      <c r="D25" s="31"/>
      <c r="E25" s="24"/>
      <c r="F25" s="25"/>
      <c r="G25" s="31"/>
      <c r="H25" s="25"/>
      <c r="I25" s="31"/>
      <c r="J25" s="25"/>
      <c r="K25" s="35" t="s">
        <v>232</v>
      </c>
    </row>
    <row r="26" spans="1:12" x14ac:dyDescent="0.35">
      <c r="A26" s="29">
        <v>7</v>
      </c>
      <c r="B26" s="26" t="s">
        <v>141</v>
      </c>
      <c r="C26" s="27">
        <v>8000</v>
      </c>
      <c r="D26" s="27">
        <v>8000</v>
      </c>
      <c r="E26" s="28" t="s">
        <v>16</v>
      </c>
      <c r="F26" s="29" t="s">
        <v>142</v>
      </c>
      <c r="G26" s="27">
        <v>8000</v>
      </c>
      <c r="H26" s="29" t="s">
        <v>142</v>
      </c>
      <c r="I26" s="27">
        <v>8000</v>
      </c>
      <c r="J26" s="29" t="s">
        <v>125</v>
      </c>
      <c r="K26" s="29" t="s">
        <v>126</v>
      </c>
    </row>
    <row r="27" spans="1:12" x14ac:dyDescent="0.35">
      <c r="A27" s="8"/>
      <c r="B27" s="36" t="s">
        <v>230</v>
      </c>
      <c r="C27" s="30"/>
      <c r="D27" s="31"/>
      <c r="E27" s="24"/>
      <c r="F27" s="25"/>
      <c r="G27" s="31"/>
      <c r="H27" s="25"/>
      <c r="I27" s="31"/>
      <c r="J27" s="25" t="s">
        <v>128</v>
      </c>
      <c r="K27" s="25" t="s">
        <v>238</v>
      </c>
    </row>
    <row r="28" spans="1:12" x14ac:dyDescent="0.35">
      <c r="A28" s="10"/>
      <c r="B28" s="32"/>
      <c r="C28" s="33"/>
      <c r="D28" s="14"/>
      <c r="E28" s="34"/>
      <c r="F28" s="35"/>
      <c r="G28" s="14"/>
      <c r="H28" s="35"/>
      <c r="I28" s="14"/>
      <c r="J28" s="35"/>
      <c r="K28" s="35" t="s">
        <v>232</v>
      </c>
    </row>
    <row r="29" spans="1:12" x14ac:dyDescent="0.35">
      <c r="A29" s="25">
        <v>8</v>
      </c>
      <c r="B29" s="26" t="s">
        <v>141</v>
      </c>
      <c r="C29" s="27">
        <v>8000</v>
      </c>
      <c r="D29" s="27">
        <v>8000</v>
      </c>
      <c r="E29" s="28" t="s">
        <v>16</v>
      </c>
      <c r="F29" s="29" t="s">
        <v>144</v>
      </c>
      <c r="G29" s="27">
        <v>8000</v>
      </c>
      <c r="H29" s="29" t="s">
        <v>144</v>
      </c>
      <c r="I29" s="27">
        <v>8000</v>
      </c>
      <c r="J29" s="29" t="s">
        <v>125</v>
      </c>
      <c r="K29" s="29" t="s">
        <v>126</v>
      </c>
    </row>
    <row r="30" spans="1:12" x14ac:dyDescent="0.35">
      <c r="A30" s="8"/>
      <c r="B30" s="36" t="s">
        <v>230</v>
      </c>
      <c r="C30" s="30"/>
      <c r="D30" s="31"/>
      <c r="E30" s="24"/>
      <c r="F30" s="25"/>
      <c r="G30" s="31"/>
      <c r="H30" s="25"/>
      <c r="I30" s="31"/>
      <c r="J30" s="25" t="s">
        <v>128</v>
      </c>
      <c r="K30" s="25" t="s">
        <v>239</v>
      </c>
    </row>
    <row r="31" spans="1:12" x14ac:dyDescent="0.35">
      <c r="A31" s="10"/>
      <c r="B31" s="36"/>
      <c r="C31" s="30"/>
      <c r="D31" s="31"/>
      <c r="E31" s="24"/>
      <c r="F31" s="25"/>
      <c r="G31" s="31"/>
      <c r="H31" s="25"/>
      <c r="I31" s="31"/>
      <c r="J31" s="25"/>
      <c r="K31" s="35" t="s">
        <v>232</v>
      </c>
    </row>
    <row r="32" spans="1:12" x14ac:dyDescent="0.35">
      <c r="A32" s="25">
        <v>9</v>
      </c>
      <c r="B32" s="26" t="s">
        <v>146</v>
      </c>
      <c r="C32" s="27">
        <v>8000</v>
      </c>
      <c r="D32" s="27">
        <v>8000</v>
      </c>
      <c r="E32" s="28" t="s">
        <v>16</v>
      </c>
      <c r="F32" s="29" t="s">
        <v>147</v>
      </c>
      <c r="G32" s="27">
        <v>8000</v>
      </c>
      <c r="H32" s="29" t="s">
        <v>147</v>
      </c>
      <c r="I32" s="27">
        <v>8000</v>
      </c>
      <c r="J32" s="29" t="s">
        <v>125</v>
      </c>
      <c r="K32" s="29" t="s">
        <v>126</v>
      </c>
    </row>
    <row r="33" spans="1:12" x14ac:dyDescent="0.35">
      <c r="A33" s="8"/>
      <c r="B33" s="36" t="s">
        <v>230</v>
      </c>
      <c r="C33" s="30"/>
      <c r="D33" s="31"/>
      <c r="E33" s="24"/>
      <c r="F33" s="25"/>
      <c r="G33" s="31"/>
      <c r="H33" s="25"/>
      <c r="I33" s="31"/>
      <c r="J33" s="25" t="s">
        <v>128</v>
      </c>
      <c r="K33" s="25" t="s">
        <v>240</v>
      </c>
    </row>
    <row r="34" spans="1:12" x14ac:dyDescent="0.35">
      <c r="A34" s="10"/>
      <c r="B34" s="32"/>
      <c r="C34" s="33"/>
      <c r="D34" s="14"/>
      <c r="E34" s="34"/>
      <c r="F34" s="35"/>
      <c r="G34" s="14"/>
      <c r="H34" s="35"/>
      <c r="I34" s="14"/>
      <c r="J34" s="35"/>
      <c r="K34" s="35" t="s">
        <v>232</v>
      </c>
    </row>
    <row r="35" spans="1:12" x14ac:dyDescent="0.35">
      <c r="A35" s="25">
        <v>10</v>
      </c>
      <c r="B35" s="26" t="s">
        <v>149</v>
      </c>
      <c r="C35" s="27">
        <v>9000</v>
      </c>
      <c r="D35" s="27">
        <v>9000</v>
      </c>
      <c r="E35" s="28" t="s">
        <v>16</v>
      </c>
      <c r="F35" s="29" t="s">
        <v>150</v>
      </c>
      <c r="G35" s="27">
        <v>9000</v>
      </c>
      <c r="H35" s="29" t="s">
        <v>150</v>
      </c>
      <c r="I35" s="27">
        <v>9000</v>
      </c>
      <c r="J35" s="29" t="s">
        <v>125</v>
      </c>
      <c r="K35" s="29" t="s">
        <v>126</v>
      </c>
    </row>
    <row r="36" spans="1:12" x14ac:dyDescent="0.35">
      <c r="A36" s="8"/>
      <c r="B36" s="36" t="s">
        <v>230</v>
      </c>
      <c r="C36" s="30"/>
      <c r="D36" s="31"/>
      <c r="E36" s="24"/>
      <c r="F36" s="25"/>
      <c r="G36" s="31"/>
      <c r="H36" s="25"/>
      <c r="I36" s="31"/>
      <c r="J36" s="25" t="s">
        <v>128</v>
      </c>
      <c r="K36" s="25" t="s">
        <v>241</v>
      </c>
    </row>
    <row r="37" spans="1:12" x14ac:dyDescent="0.35">
      <c r="A37" s="8"/>
      <c r="B37" s="36"/>
      <c r="C37" s="30"/>
      <c r="D37" s="31"/>
      <c r="E37" s="24"/>
      <c r="F37" s="25"/>
      <c r="G37" s="31"/>
      <c r="H37" s="25"/>
      <c r="I37" s="31"/>
      <c r="J37" s="25"/>
      <c r="K37" s="35" t="s">
        <v>232</v>
      </c>
    </row>
    <row r="38" spans="1:12" s="1" customFormat="1" ht="20.25" x14ac:dyDescent="0.3">
      <c r="A38" s="25">
        <v>11</v>
      </c>
      <c r="B38" s="26" t="s">
        <v>149</v>
      </c>
      <c r="C38" s="27">
        <v>8000</v>
      </c>
      <c r="D38" s="27">
        <v>8000</v>
      </c>
      <c r="E38" s="28" t="s">
        <v>16</v>
      </c>
      <c r="F38" s="29" t="s">
        <v>152</v>
      </c>
      <c r="G38" s="27">
        <v>8000</v>
      </c>
      <c r="H38" s="29" t="s">
        <v>152</v>
      </c>
      <c r="I38" s="27">
        <v>8000</v>
      </c>
      <c r="J38" s="29" t="s">
        <v>125</v>
      </c>
      <c r="K38" s="29" t="s">
        <v>126</v>
      </c>
      <c r="L38" s="24"/>
    </row>
    <row r="39" spans="1:12" s="1" customFormat="1" ht="20.25" x14ac:dyDescent="0.3">
      <c r="A39" s="8"/>
      <c r="B39" s="36" t="s">
        <v>230</v>
      </c>
      <c r="C39" s="30"/>
      <c r="D39" s="31"/>
      <c r="E39" s="24"/>
      <c r="F39" s="25"/>
      <c r="G39" s="31"/>
      <c r="H39" s="25"/>
      <c r="I39" s="31"/>
      <c r="J39" s="25" t="s">
        <v>128</v>
      </c>
      <c r="K39" s="25" t="s">
        <v>242</v>
      </c>
      <c r="L39" s="24"/>
    </row>
    <row r="40" spans="1:12" s="1" customFormat="1" ht="20.25" x14ac:dyDescent="0.3">
      <c r="A40" s="10"/>
      <c r="B40" s="32"/>
      <c r="C40" s="33"/>
      <c r="D40" s="14"/>
      <c r="E40" s="34"/>
      <c r="F40" s="35"/>
      <c r="G40" s="14"/>
      <c r="H40" s="35"/>
      <c r="I40" s="14"/>
      <c r="J40" s="35"/>
      <c r="K40" s="35" t="s">
        <v>232</v>
      </c>
      <c r="L40" s="24"/>
    </row>
    <row r="41" spans="1:12" s="1" customFormat="1" ht="20.25" x14ac:dyDescent="0.3">
      <c r="A41" s="25">
        <v>12</v>
      </c>
      <c r="B41" s="36" t="s">
        <v>149</v>
      </c>
      <c r="C41" s="27">
        <v>8000</v>
      </c>
      <c r="D41" s="27">
        <v>8000</v>
      </c>
      <c r="E41" s="28" t="s">
        <v>16</v>
      </c>
      <c r="F41" s="29" t="s">
        <v>154</v>
      </c>
      <c r="G41" s="27">
        <v>8000</v>
      </c>
      <c r="H41" s="29" t="s">
        <v>154</v>
      </c>
      <c r="I41" s="27">
        <v>8000</v>
      </c>
      <c r="J41" s="29" t="s">
        <v>125</v>
      </c>
      <c r="K41" s="29" t="s">
        <v>126</v>
      </c>
      <c r="L41" s="37"/>
    </row>
    <row r="42" spans="1:12" s="1" customFormat="1" ht="20.25" x14ac:dyDescent="0.3">
      <c r="A42" s="8"/>
      <c r="B42" s="36" t="s">
        <v>230</v>
      </c>
      <c r="C42" s="30"/>
      <c r="D42" s="31"/>
      <c r="E42" s="24"/>
      <c r="F42" s="25"/>
      <c r="G42" s="31"/>
      <c r="H42" s="25"/>
      <c r="I42" s="31"/>
      <c r="J42" s="25" t="s">
        <v>128</v>
      </c>
      <c r="K42" s="25" t="s">
        <v>243</v>
      </c>
      <c r="L42" s="37"/>
    </row>
    <row r="43" spans="1:12" s="1" customFormat="1" ht="20.25" x14ac:dyDescent="0.3">
      <c r="A43" s="10"/>
      <c r="B43" s="32"/>
      <c r="C43" s="33"/>
      <c r="D43" s="14"/>
      <c r="E43" s="34"/>
      <c r="F43" s="35"/>
      <c r="G43" s="14"/>
      <c r="H43" s="35"/>
      <c r="I43" s="14"/>
      <c r="J43" s="35"/>
      <c r="K43" s="35" t="s">
        <v>232</v>
      </c>
      <c r="L43" s="37"/>
    </row>
    <row r="44" spans="1:12" s="1" customFormat="1" ht="20.25" x14ac:dyDescent="0.3">
      <c r="A44" s="25">
        <v>13</v>
      </c>
      <c r="B44" s="36" t="s">
        <v>149</v>
      </c>
      <c r="C44" s="27">
        <v>8000</v>
      </c>
      <c r="D44" s="27">
        <v>8000</v>
      </c>
      <c r="E44" s="28" t="s">
        <v>16</v>
      </c>
      <c r="F44" s="29" t="s">
        <v>156</v>
      </c>
      <c r="G44" s="27">
        <v>8000</v>
      </c>
      <c r="H44" s="29" t="s">
        <v>156</v>
      </c>
      <c r="I44" s="27">
        <v>8000</v>
      </c>
      <c r="J44" s="29" t="s">
        <v>125</v>
      </c>
      <c r="K44" s="29" t="s">
        <v>126</v>
      </c>
      <c r="L44" s="24"/>
    </row>
    <row r="45" spans="1:12" s="1" customFormat="1" ht="20.25" x14ac:dyDescent="0.3">
      <c r="A45" s="8"/>
      <c r="B45" s="36" t="s">
        <v>230</v>
      </c>
      <c r="C45" s="30"/>
      <c r="D45" s="31"/>
      <c r="E45" s="24"/>
      <c r="F45" s="25"/>
      <c r="G45" s="31"/>
      <c r="H45" s="25"/>
      <c r="I45" s="31"/>
      <c r="J45" s="25" t="s">
        <v>128</v>
      </c>
      <c r="K45" s="25" t="s">
        <v>244</v>
      </c>
      <c r="L45" s="24"/>
    </row>
    <row r="46" spans="1:12" s="1" customFormat="1" ht="20.25" x14ac:dyDescent="0.3">
      <c r="A46" s="10"/>
      <c r="B46" s="32"/>
      <c r="C46" s="30"/>
      <c r="D46" s="31"/>
      <c r="E46" s="24"/>
      <c r="F46" s="25"/>
      <c r="G46" s="31"/>
      <c r="H46" s="25"/>
      <c r="I46" s="31"/>
      <c r="J46" s="25"/>
      <c r="K46" s="35" t="s">
        <v>232</v>
      </c>
      <c r="L46" s="24"/>
    </row>
    <row r="47" spans="1:12" s="1" customFormat="1" ht="20.25" x14ac:dyDescent="0.3">
      <c r="A47" s="25">
        <v>14</v>
      </c>
      <c r="B47" s="36" t="s">
        <v>123</v>
      </c>
      <c r="C47" s="27">
        <v>8000</v>
      </c>
      <c r="D47" s="27">
        <v>8000</v>
      </c>
      <c r="E47" s="28" t="s">
        <v>16</v>
      </c>
      <c r="F47" s="29" t="s">
        <v>158</v>
      </c>
      <c r="G47" s="27">
        <v>8000</v>
      </c>
      <c r="H47" s="29" t="s">
        <v>158</v>
      </c>
      <c r="I47" s="27">
        <v>8000</v>
      </c>
      <c r="J47" s="29" t="s">
        <v>125</v>
      </c>
      <c r="K47" s="29" t="s">
        <v>126</v>
      </c>
      <c r="L47" s="24"/>
    </row>
    <row r="48" spans="1:12" s="1" customFormat="1" ht="20.25" x14ac:dyDescent="0.3">
      <c r="A48" s="8"/>
      <c r="B48" s="36" t="s">
        <v>230</v>
      </c>
      <c r="C48" s="30"/>
      <c r="D48" s="31"/>
      <c r="E48" s="24"/>
      <c r="F48" s="25"/>
      <c r="G48" s="31"/>
      <c r="H48" s="25"/>
      <c r="I48" s="31"/>
      <c r="J48" s="25" t="s">
        <v>128</v>
      </c>
      <c r="K48" s="25" t="s">
        <v>245</v>
      </c>
      <c r="L48" s="24"/>
    </row>
    <row r="49" spans="1:12" s="1" customFormat="1" ht="20.25" x14ac:dyDescent="0.3">
      <c r="A49" s="10"/>
      <c r="B49" s="32"/>
      <c r="C49" s="30"/>
      <c r="D49" s="31"/>
      <c r="E49" s="24"/>
      <c r="F49" s="25"/>
      <c r="G49" s="31"/>
      <c r="H49" s="25"/>
      <c r="I49" s="31"/>
      <c r="J49" s="25"/>
      <c r="K49" s="35" t="s">
        <v>232</v>
      </c>
      <c r="L49" s="24"/>
    </row>
    <row r="50" spans="1:12" s="1" customFormat="1" ht="20.25" x14ac:dyDescent="0.3">
      <c r="A50" s="25">
        <v>15</v>
      </c>
      <c r="B50" s="26" t="s">
        <v>160</v>
      </c>
      <c r="C50" s="39">
        <v>2000</v>
      </c>
      <c r="D50" s="39">
        <v>2000</v>
      </c>
      <c r="E50" s="28" t="s">
        <v>16</v>
      </c>
      <c r="F50" s="29" t="s">
        <v>161</v>
      </c>
      <c r="G50" s="39">
        <v>2000</v>
      </c>
      <c r="H50" s="29" t="s">
        <v>161</v>
      </c>
      <c r="I50" s="39">
        <v>2000</v>
      </c>
      <c r="J50" s="29" t="s">
        <v>125</v>
      </c>
      <c r="K50" s="29" t="s">
        <v>126</v>
      </c>
      <c r="L50" s="24"/>
    </row>
    <row r="51" spans="1:12" s="1" customFormat="1" ht="20.25" x14ac:dyDescent="0.3">
      <c r="A51" s="8"/>
      <c r="B51" s="36"/>
      <c r="C51" s="30"/>
      <c r="D51" s="31"/>
      <c r="E51" s="24"/>
      <c r="F51" s="25"/>
      <c r="G51" s="31"/>
      <c r="H51" s="25"/>
      <c r="I51" s="31"/>
      <c r="J51" s="25" t="s">
        <v>128</v>
      </c>
      <c r="K51" s="25" t="s">
        <v>246</v>
      </c>
      <c r="L51" s="24"/>
    </row>
    <row r="52" spans="1:12" s="1" customFormat="1" ht="20.25" x14ac:dyDescent="0.3">
      <c r="A52" s="10"/>
      <c r="B52" s="32"/>
      <c r="C52" s="33"/>
      <c r="D52" s="14"/>
      <c r="E52" s="34"/>
      <c r="F52" s="35"/>
      <c r="G52" s="14"/>
      <c r="H52" s="35"/>
      <c r="I52" s="14"/>
      <c r="J52" s="35"/>
      <c r="K52" s="35" t="s">
        <v>232</v>
      </c>
      <c r="L52" s="24"/>
    </row>
    <row r="53" spans="1:12" s="1" customFormat="1" ht="20.25" x14ac:dyDescent="0.3">
      <c r="A53" s="25">
        <v>16</v>
      </c>
      <c r="B53" s="26" t="s">
        <v>163</v>
      </c>
      <c r="C53" s="39">
        <v>2000</v>
      </c>
      <c r="D53" s="39">
        <v>2000</v>
      </c>
      <c r="E53" s="28" t="s">
        <v>16</v>
      </c>
      <c r="F53" s="29" t="s">
        <v>164</v>
      </c>
      <c r="G53" s="39">
        <v>2000</v>
      </c>
      <c r="H53" s="29" t="s">
        <v>164</v>
      </c>
      <c r="I53" s="39">
        <v>2000</v>
      </c>
      <c r="J53" s="29" t="s">
        <v>125</v>
      </c>
      <c r="K53" s="29" t="s">
        <v>126</v>
      </c>
    </row>
    <row r="54" spans="1:12" s="1" customFormat="1" ht="20.25" x14ac:dyDescent="0.3">
      <c r="A54" s="8"/>
      <c r="B54" s="36"/>
      <c r="C54" s="30"/>
      <c r="D54" s="31"/>
      <c r="E54" s="24"/>
      <c r="F54" s="25"/>
      <c r="G54" s="31"/>
      <c r="H54" s="37"/>
      <c r="I54" s="31"/>
      <c r="J54" s="25" t="s">
        <v>128</v>
      </c>
      <c r="K54" s="46" t="s">
        <v>247</v>
      </c>
    </row>
    <row r="55" spans="1:12" s="1" customFormat="1" ht="20.25" x14ac:dyDescent="0.3">
      <c r="A55" s="10"/>
      <c r="B55" s="32"/>
      <c r="C55" s="14"/>
      <c r="D55" s="40"/>
      <c r="E55" s="34"/>
      <c r="F55" s="35"/>
      <c r="G55" s="40"/>
      <c r="H55" s="41"/>
      <c r="I55" s="40"/>
      <c r="J55" s="35"/>
      <c r="K55" s="35" t="s">
        <v>232</v>
      </c>
    </row>
    <row r="56" spans="1:12" x14ac:dyDescent="0.35">
      <c r="A56" s="25">
        <v>17</v>
      </c>
      <c r="B56" s="26" t="s">
        <v>248</v>
      </c>
      <c r="C56" s="42">
        <v>31200</v>
      </c>
      <c r="D56" s="39">
        <v>31200</v>
      </c>
      <c r="E56" s="47" t="s">
        <v>16</v>
      </c>
      <c r="F56" s="29" t="s">
        <v>34</v>
      </c>
      <c r="G56" s="39">
        <v>31200</v>
      </c>
      <c r="H56" s="29" t="s">
        <v>34</v>
      </c>
      <c r="I56" s="39">
        <v>31200</v>
      </c>
      <c r="J56" s="29" t="s">
        <v>125</v>
      </c>
      <c r="K56" s="44" t="s">
        <v>126</v>
      </c>
    </row>
    <row r="57" spans="1:12" x14ac:dyDescent="0.35">
      <c r="A57" s="25"/>
      <c r="B57" s="36"/>
      <c r="C57" s="30"/>
      <c r="D57" s="31"/>
      <c r="E57" s="1"/>
      <c r="F57" s="25"/>
      <c r="G57" s="31"/>
      <c r="H57" s="24"/>
      <c r="I57" s="31"/>
      <c r="J57" s="25" t="s">
        <v>128</v>
      </c>
      <c r="K57" s="46" t="s">
        <v>249</v>
      </c>
    </row>
    <row r="58" spans="1:12" x14ac:dyDescent="0.35">
      <c r="A58" s="35"/>
      <c r="B58" s="32"/>
      <c r="C58" s="33"/>
      <c r="D58" s="14"/>
      <c r="E58" s="45"/>
      <c r="F58" s="35"/>
      <c r="G58" s="14"/>
      <c r="H58" s="34"/>
      <c r="I58" s="14"/>
      <c r="J58" s="35"/>
      <c r="K58" s="48" t="s">
        <v>222</v>
      </c>
    </row>
    <row r="59" spans="1:12" x14ac:dyDescent="0.35">
      <c r="A59" s="25">
        <v>18</v>
      </c>
      <c r="B59" s="26" t="s">
        <v>250</v>
      </c>
      <c r="C59" s="42">
        <v>3440</v>
      </c>
      <c r="D59" s="39">
        <v>3440</v>
      </c>
      <c r="E59" s="47" t="s">
        <v>16</v>
      </c>
      <c r="F59" s="29" t="s">
        <v>251</v>
      </c>
      <c r="G59" s="39">
        <v>3440</v>
      </c>
      <c r="H59" s="29" t="s">
        <v>251</v>
      </c>
      <c r="I59" s="39">
        <v>3440</v>
      </c>
      <c r="J59" s="29" t="s">
        <v>125</v>
      </c>
      <c r="K59" s="44" t="s">
        <v>126</v>
      </c>
    </row>
    <row r="60" spans="1:12" x14ac:dyDescent="0.35">
      <c r="A60" s="25"/>
      <c r="B60" s="36"/>
      <c r="C60" s="30"/>
      <c r="D60" s="31"/>
      <c r="E60" s="1"/>
      <c r="F60" s="25"/>
      <c r="G60" s="31"/>
      <c r="H60" s="24"/>
      <c r="I60" s="31"/>
      <c r="J60" s="25" t="s">
        <v>128</v>
      </c>
      <c r="K60" s="46" t="s">
        <v>252</v>
      </c>
    </row>
    <row r="61" spans="1:12" x14ac:dyDescent="0.35">
      <c r="A61" s="35"/>
      <c r="B61" s="32"/>
      <c r="C61" s="33"/>
      <c r="D61" s="14"/>
      <c r="E61" s="45"/>
      <c r="F61" s="35"/>
      <c r="G61" s="14"/>
      <c r="H61" s="34"/>
      <c r="I61" s="14"/>
      <c r="J61" s="35"/>
      <c r="K61" s="48" t="s">
        <v>253</v>
      </c>
    </row>
    <row r="62" spans="1:12" x14ac:dyDescent="0.35">
      <c r="A62" s="25">
        <v>19</v>
      </c>
      <c r="B62" s="26" t="s">
        <v>254</v>
      </c>
      <c r="C62" s="42">
        <v>20780</v>
      </c>
      <c r="D62" s="39">
        <v>20780</v>
      </c>
      <c r="E62" s="47" t="s">
        <v>16</v>
      </c>
      <c r="F62" s="29" t="s">
        <v>255</v>
      </c>
      <c r="G62" s="39">
        <v>20780</v>
      </c>
      <c r="H62" s="29" t="s">
        <v>255</v>
      </c>
      <c r="I62" s="39">
        <v>20780</v>
      </c>
      <c r="J62" s="29" t="s">
        <v>125</v>
      </c>
      <c r="K62" s="44" t="s">
        <v>126</v>
      </c>
    </row>
    <row r="63" spans="1:12" x14ac:dyDescent="0.35">
      <c r="A63" s="25"/>
      <c r="B63" s="36"/>
      <c r="C63" s="30"/>
      <c r="D63" s="31"/>
      <c r="E63" s="1"/>
      <c r="F63" s="25"/>
      <c r="G63" s="31"/>
      <c r="H63" s="24"/>
      <c r="I63" s="31"/>
      <c r="J63" s="25" t="s">
        <v>128</v>
      </c>
      <c r="K63" s="46" t="s">
        <v>256</v>
      </c>
    </row>
    <row r="64" spans="1:12" x14ac:dyDescent="0.35">
      <c r="A64" s="35"/>
      <c r="B64" s="32"/>
      <c r="C64" s="33"/>
      <c r="D64" s="14"/>
      <c r="E64" s="45"/>
      <c r="F64" s="35"/>
      <c r="G64" s="14"/>
      <c r="H64" s="34"/>
      <c r="I64" s="14"/>
      <c r="J64" s="35"/>
      <c r="K64" s="48" t="s">
        <v>257</v>
      </c>
    </row>
    <row r="65" spans="4:9" x14ac:dyDescent="0.35">
      <c r="D65" s="38"/>
    </row>
    <row r="66" spans="4:9" x14ac:dyDescent="0.35">
      <c r="I66" s="57">
        <f>SUM(I8:I65)</f>
        <v>172420</v>
      </c>
    </row>
  </sheetData>
  <mergeCells count="3">
    <mergeCell ref="A2:K2"/>
    <mergeCell ref="A3:K3"/>
    <mergeCell ref="A4:K4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D1" zoomScaleNormal="100" workbookViewId="0">
      <selection activeCell="L14" sqref="L14"/>
    </sheetView>
  </sheetViews>
  <sheetFormatPr defaultColWidth="9" defaultRowHeight="21" x14ac:dyDescent="0.35"/>
  <cols>
    <col min="1" max="1" width="6.875" style="2" customWidth="1"/>
    <col min="2" max="2" width="33.875" style="2" customWidth="1"/>
    <col min="3" max="3" width="14.5" style="2" customWidth="1"/>
    <col min="4" max="4" width="13.75" style="2" customWidth="1"/>
    <col min="5" max="5" width="11.75" style="2" customWidth="1"/>
    <col min="6" max="6" width="14.5" style="2" customWidth="1"/>
    <col min="7" max="7" width="13.125" style="2" customWidth="1"/>
    <col min="8" max="8" width="17.5" style="2" customWidth="1"/>
    <col min="9" max="9" width="15.125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 x14ac:dyDescent="0.3">
      <c r="K1" s="3" t="s">
        <v>0</v>
      </c>
    </row>
    <row r="2" spans="1:12" s="1" customFormat="1" ht="20.25" x14ac:dyDescent="0.3">
      <c r="A2" s="59" t="s">
        <v>94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s="1" customFormat="1" ht="20.25" x14ac:dyDescent="0.3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s="1" customFormat="1" ht="20.25" x14ac:dyDescent="0.3">
      <c r="A4" s="59" t="s">
        <v>258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2" s="1" customFormat="1" ht="20.25" x14ac:dyDescent="0.3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338</v>
      </c>
      <c r="H5" s="5" t="s">
        <v>339</v>
      </c>
      <c r="I5" s="6" t="s">
        <v>340</v>
      </c>
      <c r="J5" s="5" t="s">
        <v>10</v>
      </c>
      <c r="K5" s="5" t="s">
        <v>11</v>
      </c>
      <c r="L5" s="24"/>
    </row>
    <row r="6" spans="1:12" s="1" customFormat="1" ht="20.25" x14ac:dyDescent="0.3">
      <c r="A6" s="8"/>
      <c r="B6" s="8"/>
      <c r="C6" s="3"/>
      <c r="D6" s="8"/>
      <c r="E6" s="3"/>
      <c r="F6" s="8"/>
      <c r="G6" s="56"/>
      <c r="H6" s="54"/>
      <c r="I6" s="53"/>
      <c r="J6" s="8" t="s">
        <v>12</v>
      </c>
      <c r="K6" s="8" t="s">
        <v>13</v>
      </c>
      <c r="L6" s="24"/>
    </row>
    <row r="7" spans="1:12" s="1" customFormat="1" ht="20.25" x14ac:dyDescent="0.3">
      <c r="A7" s="10"/>
      <c r="B7" s="10"/>
      <c r="C7" s="11"/>
      <c r="D7" s="10"/>
      <c r="E7" s="11"/>
      <c r="F7" s="10"/>
      <c r="G7" s="11"/>
      <c r="H7" s="10"/>
      <c r="I7" s="11"/>
      <c r="J7" s="10"/>
      <c r="K7" s="10" t="s">
        <v>14</v>
      </c>
      <c r="L7" s="24"/>
    </row>
    <row r="8" spans="1:12" s="1" customFormat="1" ht="20.25" x14ac:dyDescent="0.3">
      <c r="A8" s="25">
        <v>1</v>
      </c>
      <c r="B8" s="26" t="s">
        <v>123</v>
      </c>
      <c r="C8" s="27">
        <v>8000</v>
      </c>
      <c r="D8" s="27">
        <v>8000</v>
      </c>
      <c r="E8" s="28" t="s">
        <v>16</v>
      </c>
      <c r="F8" s="29" t="s">
        <v>124</v>
      </c>
      <c r="G8" s="27">
        <v>8000</v>
      </c>
      <c r="H8" s="29" t="s">
        <v>124</v>
      </c>
      <c r="I8" s="27">
        <v>8000</v>
      </c>
      <c r="J8" s="29" t="s">
        <v>125</v>
      </c>
      <c r="K8" s="29" t="s">
        <v>126</v>
      </c>
      <c r="L8" s="24"/>
    </row>
    <row r="9" spans="1:12" s="1" customFormat="1" ht="20.25" x14ac:dyDescent="0.3">
      <c r="A9" s="8"/>
      <c r="B9" s="36" t="s">
        <v>259</v>
      </c>
      <c r="C9" s="30"/>
      <c r="D9" s="31"/>
      <c r="E9" s="24"/>
      <c r="F9" s="25"/>
      <c r="G9" s="31"/>
      <c r="H9" s="25"/>
      <c r="I9" s="31"/>
      <c r="J9" s="25" t="s">
        <v>128</v>
      </c>
      <c r="K9" s="25" t="s">
        <v>260</v>
      </c>
      <c r="L9" s="24"/>
    </row>
    <row r="10" spans="1:12" s="1" customFormat="1" ht="20.25" x14ac:dyDescent="0.3">
      <c r="A10" s="10"/>
      <c r="B10" s="32"/>
      <c r="C10" s="33"/>
      <c r="D10" s="14"/>
      <c r="E10" s="34"/>
      <c r="F10" s="35"/>
      <c r="G10" s="14"/>
      <c r="H10" s="35"/>
      <c r="I10" s="14"/>
      <c r="J10" s="35"/>
      <c r="K10" s="35" t="s">
        <v>261</v>
      </c>
      <c r="L10" s="24"/>
    </row>
    <row r="11" spans="1:12" s="1" customFormat="1" ht="20.25" x14ac:dyDescent="0.3">
      <c r="A11" s="25">
        <v>2</v>
      </c>
      <c r="B11" s="26" t="s">
        <v>123</v>
      </c>
      <c r="C11" s="27">
        <v>8000</v>
      </c>
      <c r="D11" s="27">
        <v>8000</v>
      </c>
      <c r="E11" s="28" t="s">
        <v>16</v>
      </c>
      <c r="F11" s="29" t="s">
        <v>131</v>
      </c>
      <c r="G11" s="27">
        <v>8000</v>
      </c>
      <c r="H11" s="29" t="s">
        <v>131</v>
      </c>
      <c r="I11" s="27">
        <v>8000</v>
      </c>
      <c r="J11" s="29" t="s">
        <v>125</v>
      </c>
      <c r="K11" s="29" t="s">
        <v>126</v>
      </c>
      <c r="L11" s="24"/>
    </row>
    <row r="12" spans="1:12" s="1" customFormat="1" ht="20.25" x14ac:dyDescent="0.3">
      <c r="A12" s="8"/>
      <c r="B12" s="36" t="s">
        <v>259</v>
      </c>
      <c r="C12" s="30"/>
      <c r="D12" s="31"/>
      <c r="E12" s="24"/>
      <c r="F12" s="25"/>
      <c r="G12" s="31"/>
      <c r="H12" s="25"/>
      <c r="I12" s="31"/>
      <c r="J12" s="25" t="s">
        <v>128</v>
      </c>
      <c r="K12" s="25" t="s">
        <v>262</v>
      </c>
      <c r="L12" s="24"/>
    </row>
    <row r="13" spans="1:12" s="1" customFormat="1" ht="20.25" x14ac:dyDescent="0.3">
      <c r="A13" s="10"/>
      <c r="B13" s="36"/>
      <c r="C13" s="30"/>
      <c r="D13" s="31"/>
      <c r="E13" s="24"/>
      <c r="F13" s="25"/>
      <c r="G13" s="31"/>
      <c r="H13" s="25"/>
      <c r="I13" s="31"/>
      <c r="J13" s="25"/>
      <c r="K13" s="35" t="s">
        <v>261</v>
      </c>
      <c r="L13" s="24"/>
    </row>
    <row r="14" spans="1:12" s="1" customFormat="1" ht="20.25" x14ac:dyDescent="0.3">
      <c r="A14" s="25">
        <v>3</v>
      </c>
      <c r="B14" s="26" t="s">
        <v>123</v>
      </c>
      <c r="C14" s="27">
        <v>8000</v>
      </c>
      <c r="D14" s="27">
        <v>8000</v>
      </c>
      <c r="E14" s="28" t="s">
        <v>16</v>
      </c>
      <c r="F14" s="29" t="s">
        <v>133</v>
      </c>
      <c r="G14" s="27">
        <v>8000</v>
      </c>
      <c r="H14" s="29" t="s">
        <v>133</v>
      </c>
      <c r="I14" s="27">
        <v>8000</v>
      </c>
      <c r="J14" s="29" t="s">
        <v>125</v>
      </c>
      <c r="K14" s="29" t="s">
        <v>126</v>
      </c>
      <c r="L14" s="37"/>
    </row>
    <row r="15" spans="1:12" s="1" customFormat="1" ht="20.25" x14ac:dyDescent="0.3">
      <c r="A15" s="8"/>
      <c r="B15" s="36" t="s">
        <v>259</v>
      </c>
      <c r="C15" s="30"/>
      <c r="D15" s="31"/>
      <c r="E15" s="24"/>
      <c r="F15" s="25"/>
      <c r="G15" s="31"/>
      <c r="H15" s="25"/>
      <c r="I15" s="31"/>
      <c r="J15" s="25" t="s">
        <v>128</v>
      </c>
      <c r="K15" s="25" t="s">
        <v>263</v>
      </c>
      <c r="L15" s="37"/>
    </row>
    <row r="16" spans="1:12" s="1" customFormat="1" ht="20.25" x14ac:dyDescent="0.3">
      <c r="A16" s="10"/>
      <c r="B16" s="32"/>
      <c r="C16" s="33"/>
      <c r="D16" s="14"/>
      <c r="E16" s="34"/>
      <c r="F16" s="35"/>
      <c r="G16" s="14"/>
      <c r="H16" s="35"/>
      <c r="I16" s="14"/>
      <c r="J16" s="35"/>
      <c r="K16" s="35" t="s">
        <v>261</v>
      </c>
      <c r="L16" s="37"/>
    </row>
    <row r="17" spans="1:12" s="1" customFormat="1" ht="20.25" x14ac:dyDescent="0.3">
      <c r="A17" s="25">
        <v>4</v>
      </c>
      <c r="B17" s="26" t="s">
        <v>123</v>
      </c>
      <c r="C17" s="27">
        <v>8000</v>
      </c>
      <c r="D17" s="27">
        <v>8000</v>
      </c>
      <c r="E17" s="28" t="s">
        <v>16</v>
      </c>
      <c r="F17" s="29" t="s">
        <v>135</v>
      </c>
      <c r="G17" s="27">
        <v>8000</v>
      </c>
      <c r="H17" s="29" t="s">
        <v>135</v>
      </c>
      <c r="I17" s="27">
        <v>8000</v>
      </c>
      <c r="J17" s="29" t="s">
        <v>125</v>
      </c>
      <c r="K17" s="29" t="s">
        <v>126</v>
      </c>
      <c r="L17" s="24"/>
    </row>
    <row r="18" spans="1:12" s="1" customFormat="1" ht="20.25" x14ac:dyDescent="0.3">
      <c r="A18" s="8"/>
      <c r="B18" s="36" t="s">
        <v>259</v>
      </c>
      <c r="C18" s="30"/>
      <c r="D18" s="31"/>
      <c r="E18" s="24"/>
      <c r="F18" s="25"/>
      <c r="G18" s="31"/>
      <c r="H18" s="25"/>
      <c r="I18" s="31"/>
      <c r="J18" s="25" t="s">
        <v>128</v>
      </c>
      <c r="K18" s="25" t="s">
        <v>264</v>
      </c>
      <c r="L18" s="24"/>
    </row>
    <row r="19" spans="1:12" s="1" customFormat="1" ht="20.25" x14ac:dyDescent="0.3">
      <c r="A19" s="10"/>
      <c r="B19" s="36"/>
      <c r="C19" s="30"/>
      <c r="D19" s="31"/>
      <c r="E19" s="24"/>
      <c r="F19" s="25"/>
      <c r="G19" s="31"/>
      <c r="H19" s="25"/>
      <c r="I19" s="31"/>
      <c r="J19" s="25"/>
      <c r="K19" s="35" t="s">
        <v>261</v>
      </c>
      <c r="L19" s="24"/>
    </row>
    <row r="20" spans="1:12" s="1" customFormat="1" ht="20.25" x14ac:dyDescent="0.3">
      <c r="A20" s="25">
        <v>5</v>
      </c>
      <c r="B20" s="26" t="s">
        <v>123</v>
      </c>
      <c r="C20" s="27">
        <v>8000</v>
      </c>
      <c r="D20" s="27">
        <v>8000</v>
      </c>
      <c r="E20" s="28" t="s">
        <v>16</v>
      </c>
      <c r="F20" s="29" t="s">
        <v>137</v>
      </c>
      <c r="G20" s="27">
        <v>8000</v>
      </c>
      <c r="H20" s="29" t="s">
        <v>137</v>
      </c>
      <c r="I20" s="27">
        <v>8000</v>
      </c>
      <c r="J20" s="29" t="s">
        <v>125</v>
      </c>
      <c r="K20" s="29" t="s">
        <v>126</v>
      </c>
    </row>
    <row r="21" spans="1:12" s="1" customFormat="1" ht="20.25" x14ac:dyDescent="0.3">
      <c r="A21" s="8"/>
      <c r="B21" s="36" t="s">
        <v>259</v>
      </c>
      <c r="C21" s="30"/>
      <c r="D21" s="31"/>
      <c r="E21" s="24"/>
      <c r="F21" s="25"/>
      <c r="G21" s="31"/>
      <c r="H21" s="25"/>
      <c r="I21" s="31"/>
      <c r="J21" s="25" t="s">
        <v>128</v>
      </c>
      <c r="K21" s="25" t="s">
        <v>265</v>
      </c>
    </row>
    <row r="22" spans="1:12" s="1" customFormat="1" ht="20.25" x14ac:dyDescent="0.3">
      <c r="A22" s="10"/>
      <c r="B22" s="32"/>
      <c r="C22" s="33"/>
      <c r="D22" s="14"/>
      <c r="E22" s="34"/>
      <c r="F22" s="35"/>
      <c r="G22" s="14"/>
      <c r="H22" s="35"/>
      <c r="I22" s="14"/>
      <c r="J22" s="35"/>
      <c r="K22" s="35" t="s">
        <v>261</v>
      </c>
    </row>
    <row r="23" spans="1:12" s="1" customFormat="1" ht="20.25" x14ac:dyDescent="0.3">
      <c r="A23" s="25">
        <v>6</v>
      </c>
      <c r="B23" s="26" t="s">
        <v>123</v>
      </c>
      <c r="C23" s="27">
        <v>8000</v>
      </c>
      <c r="D23" s="27">
        <v>8000</v>
      </c>
      <c r="E23" s="28" t="s">
        <v>16</v>
      </c>
      <c r="F23" s="29" t="s">
        <v>139</v>
      </c>
      <c r="G23" s="27">
        <v>8000</v>
      </c>
      <c r="H23" s="29" t="s">
        <v>139</v>
      </c>
      <c r="I23" s="27">
        <v>8000</v>
      </c>
      <c r="J23" s="29" t="s">
        <v>125</v>
      </c>
      <c r="K23" s="29" t="s">
        <v>126</v>
      </c>
    </row>
    <row r="24" spans="1:12" s="1" customFormat="1" ht="20.25" x14ac:dyDescent="0.3">
      <c r="A24" s="8"/>
      <c r="B24" s="36" t="s">
        <v>259</v>
      </c>
      <c r="C24" s="30"/>
      <c r="D24" s="31"/>
      <c r="E24" s="24"/>
      <c r="F24" s="25"/>
      <c r="G24" s="31"/>
      <c r="H24" s="25"/>
      <c r="I24" s="31"/>
      <c r="J24" s="25" t="s">
        <v>128</v>
      </c>
      <c r="K24" s="25" t="s">
        <v>266</v>
      </c>
    </row>
    <row r="25" spans="1:12" s="1" customFormat="1" ht="20.25" x14ac:dyDescent="0.3">
      <c r="A25" s="8"/>
      <c r="B25" s="36"/>
      <c r="C25" s="30"/>
      <c r="D25" s="31"/>
      <c r="E25" s="24"/>
      <c r="F25" s="25"/>
      <c r="G25" s="31"/>
      <c r="H25" s="25"/>
      <c r="I25" s="31"/>
      <c r="J25" s="25"/>
      <c r="K25" s="35" t="s">
        <v>261</v>
      </c>
    </row>
    <row r="26" spans="1:12" x14ac:dyDescent="0.35">
      <c r="A26" s="29">
        <v>7</v>
      </c>
      <c r="B26" s="26" t="s">
        <v>141</v>
      </c>
      <c r="C26" s="27">
        <v>8000</v>
      </c>
      <c r="D26" s="27">
        <v>8000</v>
      </c>
      <c r="E26" s="28" t="s">
        <v>16</v>
      </c>
      <c r="F26" s="29" t="s">
        <v>142</v>
      </c>
      <c r="G26" s="27">
        <v>8000</v>
      </c>
      <c r="H26" s="29" t="s">
        <v>142</v>
      </c>
      <c r="I26" s="27">
        <v>8000</v>
      </c>
      <c r="J26" s="29" t="s">
        <v>125</v>
      </c>
      <c r="K26" s="29" t="s">
        <v>126</v>
      </c>
    </row>
    <row r="27" spans="1:12" x14ac:dyDescent="0.35">
      <c r="A27" s="8"/>
      <c r="B27" s="36" t="s">
        <v>259</v>
      </c>
      <c r="C27" s="30"/>
      <c r="D27" s="31"/>
      <c r="E27" s="24"/>
      <c r="F27" s="25"/>
      <c r="G27" s="31"/>
      <c r="H27" s="25"/>
      <c r="I27" s="31"/>
      <c r="J27" s="25" t="s">
        <v>128</v>
      </c>
      <c r="K27" s="25" t="s">
        <v>267</v>
      </c>
    </row>
    <row r="28" spans="1:12" x14ac:dyDescent="0.35">
      <c r="A28" s="10"/>
      <c r="B28" s="32"/>
      <c r="C28" s="33"/>
      <c r="D28" s="14"/>
      <c r="E28" s="34"/>
      <c r="F28" s="35"/>
      <c r="G28" s="14"/>
      <c r="H28" s="35"/>
      <c r="I28" s="14"/>
      <c r="J28" s="35"/>
      <c r="K28" s="35" t="s">
        <v>261</v>
      </c>
    </row>
    <row r="29" spans="1:12" x14ac:dyDescent="0.35">
      <c r="A29" s="25">
        <v>8</v>
      </c>
      <c r="B29" s="26" t="s">
        <v>141</v>
      </c>
      <c r="C29" s="27">
        <v>8000</v>
      </c>
      <c r="D29" s="27">
        <v>8000</v>
      </c>
      <c r="E29" s="28" t="s">
        <v>16</v>
      </c>
      <c r="F29" s="29" t="s">
        <v>144</v>
      </c>
      <c r="G29" s="27">
        <v>8000</v>
      </c>
      <c r="H29" s="29" t="s">
        <v>144</v>
      </c>
      <c r="I29" s="27">
        <v>8000</v>
      </c>
      <c r="J29" s="29" t="s">
        <v>125</v>
      </c>
      <c r="K29" s="29" t="s">
        <v>126</v>
      </c>
    </row>
    <row r="30" spans="1:12" x14ac:dyDescent="0.35">
      <c r="A30" s="8"/>
      <c r="B30" s="36" t="s">
        <v>259</v>
      </c>
      <c r="C30" s="30"/>
      <c r="D30" s="31"/>
      <c r="E30" s="24"/>
      <c r="F30" s="25"/>
      <c r="G30" s="31"/>
      <c r="H30" s="25"/>
      <c r="I30" s="31"/>
      <c r="J30" s="25" t="s">
        <v>128</v>
      </c>
      <c r="K30" s="25" t="s">
        <v>268</v>
      </c>
    </row>
    <row r="31" spans="1:12" x14ac:dyDescent="0.35">
      <c r="A31" s="10"/>
      <c r="B31" s="36"/>
      <c r="C31" s="30"/>
      <c r="D31" s="31"/>
      <c r="E31" s="24"/>
      <c r="F31" s="25"/>
      <c r="G31" s="31"/>
      <c r="H31" s="25"/>
      <c r="I31" s="31"/>
      <c r="J31" s="25"/>
      <c r="K31" s="35" t="s">
        <v>261</v>
      </c>
    </row>
    <row r="32" spans="1:12" x14ac:dyDescent="0.35">
      <c r="A32" s="25">
        <v>9</v>
      </c>
      <c r="B32" s="26" t="s">
        <v>146</v>
      </c>
      <c r="C32" s="27">
        <v>8000</v>
      </c>
      <c r="D32" s="27">
        <v>8000</v>
      </c>
      <c r="E32" s="28" t="s">
        <v>16</v>
      </c>
      <c r="F32" s="29" t="s">
        <v>147</v>
      </c>
      <c r="G32" s="27">
        <v>8000</v>
      </c>
      <c r="H32" s="29" t="s">
        <v>147</v>
      </c>
      <c r="I32" s="27">
        <v>8000</v>
      </c>
      <c r="J32" s="29" t="s">
        <v>125</v>
      </c>
      <c r="K32" s="29" t="s">
        <v>126</v>
      </c>
    </row>
    <row r="33" spans="1:12" x14ac:dyDescent="0.35">
      <c r="A33" s="8"/>
      <c r="B33" s="36" t="s">
        <v>259</v>
      </c>
      <c r="C33" s="30"/>
      <c r="D33" s="31"/>
      <c r="E33" s="24"/>
      <c r="F33" s="25"/>
      <c r="G33" s="31"/>
      <c r="H33" s="25"/>
      <c r="I33" s="31"/>
      <c r="J33" s="25" t="s">
        <v>128</v>
      </c>
      <c r="K33" s="25" t="s">
        <v>269</v>
      </c>
    </row>
    <row r="34" spans="1:12" x14ac:dyDescent="0.35">
      <c r="A34" s="10"/>
      <c r="B34" s="32"/>
      <c r="C34" s="33"/>
      <c r="D34" s="14"/>
      <c r="E34" s="34"/>
      <c r="F34" s="35"/>
      <c r="G34" s="14"/>
      <c r="H34" s="35"/>
      <c r="I34" s="14"/>
      <c r="J34" s="35"/>
      <c r="K34" s="35" t="s">
        <v>261</v>
      </c>
    </row>
    <row r="35" spans="1:12" x14ac:dyDescent="0.35">
      <c r="A35" s="25">
        <v>10</v>
      </c>
      <c r="B35" s="26" t="s">
        <v>149</v>
      </c>
      <c r="C35" s="27">
        <v>9000</v>
      </c>
      <c r="D35" s="27">
        <v>9000</v>
      </c>
      <c r="E35" s="28" t="s">
        <v>16</v>
      </c>
      <c r="F35" s="29" t="s">
        <v>150</v>
      </c>
      <c r="G35" s="27">
        <v>9000</v>
      </c>
      <c r="H35" s="29" t="s">
        <v>150</v>
      </c>
      <c r="I35" s="27">
        <v>9000</v>
      </c>
      <c r="J35" s="29" t="s">
        <v>125</v>
      </c>
      <c r="K35" s="29" t="s">
        <v>126</v>
      </c>
    </row>
    <row r="36" spans="1:12" x14ac:dyDescent="0.35">
      <c r="A36" s="8"/>
      <c r="B36" s="36" t="s">
        <v>259</v>
      </c>
      <c r="C36" s="30"/>
      <c r="D36" s="31"/>
      <c r="E36" s="24"/>
      <c r="F36" s="25"/>
      <c r="G36" s="31"/>
      <c r="H36" s="25"/>
      <c r="I36" s="31"/>
      <c r="J36" s="25" t="s">
        <v>128</v>
      </c>
      <c r="K36" s="25" t="s">
        <v>270</v>
      </c>
    </row>
    <row r="37" spans="1:12" x14ac:dyDescent="0.35">
      <c r="A37" s="8"/>
      <c r="B37" s="36"/>
      <c r="C37" s="30"/>
      <c r="D37" s="31"/>
      <c r="E37" s="24"/>
      <c r="F37" s="25"/>
      <c r="G37" s="31"/>
      <c r="H37" s="25"/>
      <c r="I37" s="31"/>
      <c r="J37" s="25"/>
      <c r="K37" s="35" t="s">
        <v>261</v>
      </c>
    </row>
    <row r="38" spans="1:12" s="1" customFormat="1" ht="20.25" x14ac:dyDescent="0.3">
      <c r="A38" s="25">
        <v>11</v>
      </c>
      <c r="B38" s="26" t="s">
        <v>149</v>
      </c>
      <c r="C38" s="27">
        <v>8000</v>
      </c>
      <c r="D38" s="27">
        <v>8000</v>
      </c>
      <c r="E38" s="28" t="s">
        <v>16</v>
      </c>
      <c r="F38" s="29" t="s">
        <v>152</v>
      </c>
      <c r="G38" s="27">
        <v>8000</v>
      </c>
      <c r="H38" s="29" t="s">
        <v>152</v>
      </c>
      <c r="I38" s="27">
        <v>8000</v>
      </c>
      <c r="J38" s="29" t="s">
        <v>125</v>
      </c>
      <c r="K38" s="29" t="s">
        <v>126</v>
      </c>
      <c r="L38" s="24"/>
    </row>
    <row r="39" spans="1:12" s="1" customFormat="1" ht="20.25" x14ac:dyDescent="0.3">
      <c r="A39" s="8"/>
      <c r="B39" s="36" t="s">
        <v>259</v>
      </c>
      <c r="C39" s="30"/>
      <c r="D39" s="31"/>
      <c r="E39" s="24"/>
      <c r="F39" s="25"/>
      <c r="G39" s="31"/>
      <c r="H39" s="25"/>
      <c r="I39" s="31"/>
      <c r="J39" s="25" t="s">
        <v>128</v>
      </c>
      <c r="K39" s="25" t="s">
        <v>271</v>
      </c>
      <c r="L39" s="24"/>
    </row>
    <row r="40" spans="1:12" s="1" customFormat="1" ht="20.25" x14ac:dyDescent="0.3">
      <c r="A40" s="10"/>
      <c r="B40" s="32"/>
      <c r="C40" s="33"/>
      <c r="D40" s="14"/>
      <c r="E40" s="34"/>
      <c r="F40" s="35"/>
      <c r="G40" s="14"/>
      <c r="H40" s="35"/>
      <c r="I40" s="14"/>
      <c r="J40" s="35"/>
      <c r="K40" s="35" t="s">
        <v>261</v>
      </c>
      <c r="L40" s="24"/>
    </row>
    <row r="41" spans="1:12" s="1" customFormat="1" ht="20.25" x14ac:dyDescent="0.3">
      <c r="A41" s="25">
        <v>12</v>
      </c>
      <c r="B41" s="36" t="s">
        <v>149</v>
      </c>
      <c r="C41" s="27">
        <v>8000</v>
      </c>
      <c r="D41" s="27">
        <v>8000</v>
      </c>
      <c r="E41" s="28" t="s">
        <v>16</v>
      </c>
      <c r="F41" s="29" t="s">
        <v>154</v>
      </c>
      <c r="G41" s="27">
        <v>8000</v>
      </c>
      <c r="H41" s="29" t="s">
        <v>154</v>
      </c>
      <c r="I41" s="27">
        <v>8000</v>
      </c>
      <c r="J41" s="29" t="s">
        <v>125</v>
      </c>
      <c r="K41" s="29" t="s">
        <v>126</v>
      </c>
      <c r="L41" s="37"/>
    </row>
    <row r="42" spans="1:12" s="1" customFormat="1" ht="20.25" x14ac:dyDescent="0.3">
      <c r="A42" s="8"/>
      <c r="B42" s="36" t="s">
        <v>259</v>
      </c>
      <c r="C42" s="30"/>
      <c r="D42" s="31"/>
      <c r="E42" s="24"/>
      <c r="F42" s="25"/>
      <c r="G42" s="31"/>
      <c r="H42" s="25"/>
      <c r="I42" s="31"/>
      <c r="J42" s="25" t="s">
        <v>128</v>
      </c>
      <c r="K42" s="25" t="s">
        <v>272</v>
      </c>
      <c r="L42" s="37"/>
    </row>
    <row r="43" spans="1:12" s="1" customFormat="1" ht="20.25" x14ac:dyDescent="0.3">
      <c r="A43" s="10"/>
      <c r="B43" s="32"/>
      <c r="C43" s="33"/>
      <c r="D43" s="14"/>
      <c r="E43" s="34"/>
      <c r="F43" s="35"/>
      <c r="G43" s="14"/>
      <c r="H43" s="35"/>
      <c r="I43" s="14"/>
      <c r="J43" s="35"/>
      <c r="K43" s="35" t="s">
        <v>261</v>
      </c>
      <c r="L43" s="37"/>
    </row>
    <row r="44" spans="1:12" s="1" customFormat="1" ht="20.25" x14ac:dyDescent="0.3">
      <c r="A44" s="25">
        <v>13</v>
      </c>
      <c r="B44" s="36" t="s">
        <v>149</v>
      </c>
      <c r="C44" s="27">
        <v>8000</v>
      </c>
      <c r="D44" s="27">
        <v>8000</v>
      </c>
      <c r="E44" s="28" t="s">
        <v>16</v>
      </c>
      <c r="F44" s="29" t="s">
        <v>156</v>
      </c>
      <c r="G44" s="27">
        <v>8000</v>
      </c>
      <c r="H44" s="29" t="s">
        <v>156</v>
      </c>
      <c r="I44" s="27">
        <v>8000</v>
      </c>
      <c r="J44" s="29" t="s">
        <v>125</v>
      </c>
      <c r="K44" s="29" t="s">
        <v>126</v>
      </c>
      <c r="L44" s="24"/>
    </row>
    <row r="45" spans="1:12" s="1" customFormat="1" ht="20.25" x14ac:dyDescent="0.3">
      <c r="A45" s="8"/>
      <c r="B45" s="36" t="s">
        <v>259</v>
      </c>
      <c r="C45" s="30"/>
      <c r="D45" s="31"/>
      <c r="E45" s="24"/>
      <c r="F45" s="25"/>
      <c r="G45" s="31"/>
      <c r="H45" s="25"/>
      <c r="I45" s="31"/>
      <c r="J45" s="25" t="s">
        <v>128</v>
      </c>
      <c r="K45" s="25" t="s">
        <v>273</v>
      </c>
      <c r="L45" s="24"/>
    </row>
    <row r="46" spans="1:12" s="1" customFormat="1" ht="20.25" x14ac:dyDescent="0.3">
      <c r="A46" s="10"/>
      <c r="B46" s="32"/>
      <c r="C46" s="30"/>
      <c r="D46" s="31"/>
      <c r="E46" s="24"/>
      <c r="F46" s="25"/>
      <c r="G46" s="31"/>
      <c r="H46" s="25"/>
      <c r="I46" s="31"/>
      <c r="J46" s="25"/>
      <c r="K46" s="35" t="s">
        <v>261</v>
      </c>
      <c r="L46" s="24"/>
    </row>
    <row r="47" spans="1:12" s="1" customFormat="1" ht="20.25" x14ac:dyDescent="0.3">
      <c r="A47" s="25">
        <v>14</v>
      </c>
      <c r="B47" s="36" t="s">
        <v>123</v>
      </c>
      <c r="C47" s="27">
        <v>8000</v>
      </c>
      <c r="D47" s="27">
        <v>8000</v>
      </c>
      <c r="E47" s="28" t="s">
        <v>16</v>
      </c>
      <c r="F47" s="29" t="s">
        <v>158</v>
      </c>
      <c r="G47" s="27">
        <v>8000</v>
      </c>
      <c r="H47" s="29" t="s">
        <v>158</v>
      </c>
      <c r="I47" s="27">
        <v>8000</v>
      </c>
      <c r="J47" s="29" t="s">
        <v>125</v>
      </c>
      <c r="K47" s="29" t="s">
        <v>126</v>
      </c>
      <c r="L47" s="24"/>
    </row>
    <row r="48" spans="1:12" s="1" customFormat="1" ht="20.25" x14ac:dyDescent="0.3">
      <c r="A48" s="8"/>
      <c r="B48" s="36" t="s">
        <v>259</v>
      </c>
      <c r="C48" s="30"/>
      <c r="D48" s="31"/>
      <c r="E48" s="24"/>
      <c r="F48" s="25"/>
      <c r="G48" s="31"/>
      <c r="H48" s="25"/>
      <c r="I48" s="31"/>
      <c r="J48" s="25" t="s">
        <v>128</v>
      </c>
      <c r="K48" s="25" t="s">
        <v>274</v>
      </c>
      <c r="L48" s="24"/>
    </row>
    <row r="49" spans="1:12" s="1" customFormat="1" ht="20.25" x14ac:dyDescent="0.3">
      <c r="A49" s="10"/>
      <c r="B49" s="32"/>
      <c r="C49" s="30"/>
      <c r="D49" s="31"/>
      <c r="E49" s="24"/>
      <c r="F49" s="25"/>
      <c r="G49" s="31"/>
      <c r="H49" s="25"/>
      <c r="I49" s="31"/>
      <c r="J49" s="25"/>
      <c r="K49" s="35" t="s">
        <v>261</v>
      </c>
      <c r="L49" s="24"/>
    </row>
    <row r="50" spans="1:12" s="1" customFormat="1" ht="20.25" x14ac:dyDescent="0.3">
      <c r="A50" s="25">
        <v>15</v>
      </c>
      <c r="B50" s="26" t="s">
        <v>160</v>
      </c>
      <c r="C50" s="39">
        <v>2000</v>
      </c>
      <c r="D50" s="39">
        <v>2000</v>
      </c>
      <c r="E50" s="28" t="s">
        <v>16</v>
      </c>
      <c r="F50" s="29" t="s">
        <v>161</v>
      </c>
      <c r="G50" s="39">
        <v>2000</v>
      </c>
      <c r="H50" s="29" t="s">
        <v>161</v>
      </c>
      <c r="I50" s="39">
        <v>2000</v>
      </c>
      <c r="J50" s="29" t="s">
        <v>125</v>
      </c>
      <c r="K50" s="29" t="s">
        <v>126</v>
      </c>
      <c r="L50" s="24"/>
    </row>
    <row r="51" spans="1:12" s="1" customFormat="1" ht="20.25" x14ac:dyDescent="0.3">
      <c r="A51" s="8"/>
      <c r="B51" s="36"/>
      <c r="C51" s="30"/>
      <c r="D51" s="31"/>
      <c r="E51" s="24"/>
      <c r="F51" s="25"/>
      <c r="G51" s="31"/>
      <c r="H51" s="25"/>
      <c r="I51" s="31"/>
      <c r="J51" s="25" t="s">
        <v>128</v>
      </c>
      <c r="K51" s="25" t="s">
        <v>275</v>
      </c>
      <c r="L51" s="24"/>
    </row>
    <row r="52" spans="1:12" s="1" customFormat="1" ht="20.25" x14ac:dyDescent="0.3">
      <c r="A52" s="10"/>
      <c r="B52" s="32"/>
      <c r="C52" s="33"/>
      <c r="D52" s="14"/>
      <c r="E52" s="34"/>
      <c r="F52" s="35"/>
      <c r="G52" s="14"/>
      <c r="H52" s="35"/>
      <c r="I52" s="14"/>
      <c r="J52" s="35"/>
      <c r="K52" s="35" t="s">
        <v>261</v>
      </c>
      <c r="L52" s="24"/>
    </row>
    <row r="53" spans="1:12" s="1" customFormat="1" ht="20.25" x14ac:dyDescent="0.3">
      <c r="A53" s="25">
        <v>16</v>
      </c>
      <c r="B53" s="26" t="s">
        <v>163</v>
      </c>
      <c r="C53" s="39">
        <v>2000</v>
      </c>
      <c r="D53" s="39">
        <v>2000</v>
      </c>
      <c r="E53" s="28" t="s">
        <v>16</v>
      </c>
      <c r="F53" s="29" t="s">
        <v>164</v>
      </c>
      <c r="G53" s="39">
        <v>2000</v>
      </c>
      <c r="H53" s="29" t="s">
        <v>164</v>
      </c>
      <c r="I53" s="39">
        <v>2000</v>
      </c>
      <c r="J53" s="29" t="s">
        <v>125</v>
      </c>
      <c r="K53" s="29" t="s">
        <v>126</v>
      </c>
    </row>
    <row r="54" spans="1:12" s="1" customFormat="1" ht="20.25" x14ac:dyDescent="0.3">
      <c r="A54" s="8"/>
      <c r="B54" s="36"/>
      <c r="C54" s="30"/>
      <c r="D54" s="31"/>
      <c r="E54" s="24"/>
      <c r="F54" s="25"/>
      <c r="G54" s="31"/>
      <c r="H54" s="37"/>
      <c r="I54" s="31"/>
      <c r="J54" s="25" t="s">
        <v>128</v>
      </c>
      <c r="K54" s="46" t="s">
        <v>276</v>
      </c>
    </row>
    <row r="55" spans="1:12" s="1" customFormat="1" ht="20.25" x14ac:dyDescent="0.3">
      <c r="A55" s="10"/>
      <c r="B55" s="32"/>
      <c r="C55" s="14"/>
      <c r="D55" s="40"/>
      <c r="E55" s="34"/>
      <c r="F55" s="35"/>
      <c r="G55" s="40"/>
      <c r="H55" s="41"/>
      <c r="I55" s="40"/>
      <c r="J55" s="35"/>
      <c r="K55" s="35" t="s">
        <v>261</v>
      </c>
    </row>
    <row r="56" spans="1:12" x14ac:dyDescent="0.35">
      <c r="A56" s="25">
        <v>17</v>
      </c>
      <c r="B56" s="26" t="s">
        <v>277</v>
      </c>
      <c r="C56" s="42">
        <v>12000</v>
      </c>
      <c r="D56" s="39">
        <v>12000</v>
      </c>
      <c r="E56" s="43" t="s">
        <v>16</v>
      </c>
      <c r="F56" s="29" t="s">
        <v>278</v>
      </c>
      <c r="G56" s="39">
        <v>12000</v>
      </c>
      <c r="H56" s="29" t="s">
        <v>278</v>
      </c>
      <c r="I56" s="39">
        <v>12000</v>
      </c>
      <c r="J56" s="29" t="s">
        <v>125</v>
      </c>
      <c r="K56" s="44" t="s">
        <v>126</v>
      </c>
    </row>
    <row r="57" spans="1:12" x14ac:dyDescent="0.35">
      <c r="A57" s="25"/>
      <c r="B57" s="36"/>
      <c r="C57" s="30"/>
      <c r="D57" s="31"/>
      <c r="E57" s="1"/>
      <c r="F57" s="25"/>
      <c r="G57" s="31"/>
      <c r="H57" s="24"/>
      <c r="I57" s="31"/>
      <c r="J57" s="25" t="s">
        <v>128</v>
      </c>
      <c r="K57" s="46" t="s">
        <v>279</v>
      </c>
    </row>
    <row r="58" spans="1:12" x14ac:dyDescent="0.35">
      <c r="A58" s="35"/>
      <c r="B58" s="32"/>
      <c r="C58" s="33"/>
      <c r="D58" s="14"/>
      <c r="E58" s="45"/>
      <c r="F58" s="35"/>
      <c r="G58" s="14"/>
      <c r="H58" s="34"/>
      <c r="I58" s="14"/>
      <c r="J58" s="35"/>
      <c r="K58" s="35" t="s">
        <v>280</v>
      </c>
    </row>
    <row r="59" spans="1:12" x14ac:dyDescent="0.35">
      <c r="A59" s="25">
        <v>18</v>
      </c>
      <c r="B59" s="26" t="s">
        <v>281</v>
      </c>
      <c r="C59" s="42">
        <v>1680</v>
      </c>
      <c r="D59" s="39">
        <v>1680</v>
      </c>
      <c r="E59" s="43" t="s">
        <v>16</v>
      </c>
      <c r="F59" s="29" t="s">
        <v>39</v>
      </c>
      <c r="G59" s="39">
        <v>1680</v>
      </c>
      <c r="H59" s="29" t="s">
        <v>39</v>
      </c>
      <c r="I59" s="39">
        <v>1680</v>
      </c>
      <c r="J59" s="29" t="s">
        <v>125</v>
      </c>
      <c r="K59" s="44" t="s">
        <v>126</v>
      </c>
    </row>
    <row r="60" spans="1:12" x14ac:dyDescent="0.35">
      <c r="A60" s="25"/>
      <c r="B60" s="36" t="s">
        <v>282</v>
      </c>
      <c r="C60" s="30"/>
      <c r="D60" s="31"/>
      <c r="E60" s="24"/>
      <c r="F60" s="25" t="s">
        <v>63</v>
      </c>
      <c r="G60" s="31"/>
      <c r="H60" s="25" t="s">
        <v>63</v>
      </c>
      <c r="I60" s="31"/>
      <c r="J60" s="25" t="s">
        <v>128</v>
      </c>
      <c r="K60" s="46" t="s">
        <v>283</v>
      </c>
    </row>
    <row r="61" spans="1:12" x14ac:dyDescent="0.35">
      <c r="A61" s="35"/>
      <c r="B61" s="32" t="s">
        <v>284</v>
      </c>
      <c r="C61" s="33"/>
      <c r="D61" s="14"/>
      <c r="E61" s="34"/>
      <c r="F61" s="35"/>
      <c r="G61" s="14"/>
      <c r="H61" s="34"/>
      <c r="I61" s="14"/>
      <c r="J61" s="35"/>
      <c r="K61" s="35" t="s">
        <v>285</v>
      </c>
    </row>
    <row r="62" spans="1:12" x14ac:dyDescent="0.35">
      <c r="A62" s="25">
        <v>19</v>
      </c>
      <c r="B62" s="26" t="s">
        <v>286</v>
      </c>
      <c r="C62" s="42">
        <v>9980</v>
      </c>
      <c r="D62" s="39">
        <v>9980</v>
      </c>
      <c r="E62" s="43" t="s">
        <v>16</v>
      </c>
      <c r="F62" s="29" t="s">
        <v>287</v>
      </c>
      <c r="G62" s="39">
        <v>9980</v>
      </c>
      <c r="H62" s="29" t="s">
        <v>287</v>
      </c>
      <c r="I62" s="39">
        <v>9980</v>
      </c>
      <c r="J62" s="29" t="s">
        <v>125</v>
      </c>
      <c r="K62" s="44" t="s">
        <v>126</v>
      </c>
    </row>
    <row r="63" spans="1:12" x14ac:dyDescent="0.35">
      <c r="A63" s="25"/>
      <c r="B63" s="36"/>
      <c r="C63" s="30"/>
      <c r="D63" s="31"/>
      <c r="E63" s="24"/>
      <c r="F63" s="25"/>
      <c r="G63" s="31"/>
      <c r="H63" s="24"/>
      <c r="I63" s="31"/>
      <c r="J63" s="25" t="s">
        <v>128</v>
      </c>
      <c r="K63" s="46" t="s">
        <v>288</v>
      </c>
    </row>
    <row r="64" spans="1:12" x14ac:dyDescent="0.35">
      <c r="A64" s="35"/>
      <c r="B64" s="32"/>
      <c r="C64" s="33"/>
      <c r="D64" s="14"/>
      <c r="E64" s="34"/>
      <c r="F64" s="35"/>
      <c r="G64" s="14"/>
      <c r="H64" s="34"/>
      <c r="I64" s="14"/>
      <c r="J64" s="35"/>
      <c r="K64" s="35" t="s">
        <v>285</v>
      </c>
    </row>
    <row r="66" spans="9:9" x14ac:dyDescent="0.35">
      <c r="I66" s="57">
        <f>SUM(I8:I65)</f>
        <v>140660</v>
      </c>
    </row>
  </sheetData>
  <mergeCells count="3">
    <mergeCell ref="A2:K2"/>
    <mergeCell ref="A3:K3"/>
    <mergeCell ref="A4:K4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5</vt:i4>
      </vt:variant>
    </vt:vector>
  </HeadingPairs>
  <TitlesOfParts>
    <vt:vector size="16" baseType="lpstr">
      <vt:lpstr>จ้าง ต.ค .68</vt:lpstr>
      <vt:lpstr>ซื้อ พ.ย..68</vt:lpstr>
      <vt:lpstr>ซื้อ ธ.ค..68 </vt:lpstr>
      <vt:lpstr>ซื้อ ก.พ..69</vt:lpstr>
      <vt:lpstr>ซื้อ มี.ค..69 </vt:lpstr>
      <vt:lpstr>จ้าง พ.ย .68</vt:lpstr>
      <vt:lpstr>จ้าง ธ.ค .68 </vt:lpstr>
      <vt:lpstr>จ้าง ม.ค .69</vt:lpstr>
      <vt:lpstr>จ้าง ก.พ .69 </vt:lpstr>
      <vt:lpstr>จ้าง มี.ค .69  </vt:lpstr>
      <vt:lpstr>สรุปผลซื้อจ้าง</vt:lpstr>
      <vt:lpstr>'ซื้อ ก.พ..69'!Print_Area</vt:lpstr>
      <vt:lpstr>'ซื้อ ธ.ค..68 '!Print_Area</vt:lpstr>
      <vt:lpstr>'ซื้อ พ.ย..68'!Print_Area</vt:lpstr>
      <vt:lpstr>'ซื้อ มี.ค..69 '!Print_Area</vt:lpstr>
      <vt:lpstr>สรุปผลซื้อจ้าง!Print_Area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2026-06-09T04:01:10Z</cp:lastPrinted>
  <dcterms:created xsi:type="dcterms:W3CDTF">2019-01-15T05:58:00Z</dcterms:created>
  <dcterms:modified xsi:type="dcterms:W3CDTF">2026-06-29T09:01:53Z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4DF2E316A7EE4B13B3295FAAADD19EE6</vt:lpwstr>
  </property>
  <property fmtid="{D5CDD505-2E9C-101B-9397-08002B2CF9AE}" pid="3" name="KSOProductBuildVer">
    <vt:lpwstr>1054-12.1.0.26372</vt:lpwstr>
  </property>
  <property fmtid="{D5CDD505-2E9C-101B-9397-08002B2CF9AE}" pid="4" name="CalculationRule">
    <vt:i4>0</vt:i4>
  </property>
</Properties>
</file>